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570" tabRatio="804"/>
  </bookViews>
  <sheets>
    <sheet name="КЮР" sheetId="202" r:id="rId1"/>
    <sheet name="БП" sheetId="193" r:id="rId2"/>
    <sheet name="МП" sheetId="148" r:id="rId3"/>
    <sheet name="ППЮ" sheetId="191" r:id="rId4"/>
    <sheet name="ППД" sheetId="186" r:id="rId5"/>
    <sheet name="КПД" sheetId="194" r:id="rId6"/>
    <sheet name="ППД.В" sheetId="201" r:id="rId7"/>
    <sheet name="Тест" sheetId="200" r:id="rId8"/>
  </sheets>
  <definedNames>
    <definedName name="_xlnm.Print_Area" localSheetId="2">МП!$A$1:$W$24</definedName>
    <definedName name="_xlnm.Print_Area" localSheetId="4">ППД!$A$1:$W$27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194"/>
  <c r="Q21" i="191"/>
  <c r="N21"/>
  <c r="K21"/>
  <c r="Q14" i="148"/>
  <c r="N14"/>
  <c r="K14"/>
  <c r="W10" i="202"/>
  <c r="V10"/>
  <c r="T10"/>
  <c r="U10" s="1"/>
  <c r="P10"/>
  <c r="Q10" s="1"/>
  <c r="L10"/>
  <c r="M10" s="1"/>
  <c r="Y10" l="1"/>
  <c r="A10" s="1"/>
  <c r="R13" i="186"/>
  <c r="N13"/>
  <c r="O13" s="1"/>
  <c r="R14"/>
  <c r="N14"/>
  <c r="O14" s="1"/>
  <c r="R11" i="201"/>
  <c r="R12"/>
  <c r="R13"/>
  <c r="N11"/>
  <c r="O11" s="1"/>
  <c r="N12"/>
  <c r="O12" s="1"/>
  <c r="N13"/>
  <c r="O13" s="1"/>
  <c r="R14" i="194"/>
  <c r="N14"/>
  <c r="O14" s="1"/>
  <c r="Q16" i="200"/>
  <c r="Q12"/>
  <c r="Q13"/>
  <c r="Q14"/>
  <c r="N16"/>
  <c r="N12"/>
  <c r="N13"/>
  <c r="N14"/>
  <c r="K16"/>
  <c r="K12"/>
  <c r="K13"/>
  <c r="K14"/>
  <c r="U18"/>
  <c r="V18" s="1"/>
  <c r="Q18"/>
  <c r="N18"/>
  <c r="K18"/>
  <c r="V13" i="186" l="1"/>
  <c r="V14"/>
  <c r="S13" i="201"/>
  <c r="S11"/>
  <c r="V11"/>
  <c r="P11"/>
  <c r="P12"/>
  <c r="V13"/>
  <c r="P13"/>
  <c r="V12"/>
  <c r="S12"/>
  <c r="V14" i="194"/>
  <c r="A12" i="201" l="1"/>
  <c r="A11"/>
  <c r="A13"/>
  <c r="O16" i="200" l="1"/>
  <c r="U16"/>
  <c r="V16" s="1"/>
  <c r="R16"/>
  <c r="L16"/>
  <c r="U12"/>
  <c r="V12" s="1"/>
  <c r="R12"/>
  <c r="O12"/>
  <c r="L12"/>
  <c r="U13"/>
  <c r="V13" s="1"/>
  <c r="R13"/>
  <c r="L13"/>
  <c r="U14"/>
  <c r="V14" s="1"/>
  <c r="O13"/>
  <c r="L14"/>
  <c r="U21" i="191"/>
  <c r="V21" s="1"/>
  <c r="U20"/>
  <c r="V20" s="1"/>
  <c r="A20" s="1"/>
  <c r="Q20"/>
  <c r="N20"/>
  <c r="O20" s="1"/>
  <c r="K20"/>
  <c r="L20" s="1"/>
  <c r="U21" i="148"/>
  <c r="V21" s="1"/>
  <c r="Q21"/>
  <c r="N21"/>
  <c r="K21"/>
  <c r="U18"/>
  <c r="V18" s="1"/>
  <c r="Q18"/>
  <c r="N18"/>
  <c r="K18"/>
  <c r="U15"/>
  <c r="V15" s="1"/>
  <c r="Q15"/>
  <c r="N15"/>
  <c r="K15"/>
  <c r="U12"/>
  <c r="V12" s="1"/>
  <c r="Q12"/>
  <c r="N12"/>
  <c r="K12"/>
  <c r="Q18" i="193"/>
  <c r="Q17"/>
  <c r="Q16"/>
  <c r="U16"/>
  <c r="V16" s="1"/>
  <c r="N16"/>
  <c r="K16"/>
  <c r="U17"/>
  <c r="V17" s="1"/>
  <c r="N17"/>
  <c r="K17"/>
  <c r="N18"/>
  <c r="K18"/>
  <c r="U10"/>
  <c r="V10" s="1"/>
  <c r="Q10"/>
  <c r="N10"/>
  <c r="K10"/>
  <c r="U11"/>
  <c r="V11" s="1"/>
  <c r="Q11"/>
  <c r="N11"/>
  <c r="K11"/>
  <c r="R18" i="186"/>
  <c r="N18"/>
  <c r="O18" s="1"/>
  <c r="R20"/>
  <c r="N20"/>
  <c r="O20" s="1"/>
  <c r="R17"/>
  <c r="N17"/>
  <c r="O17" s="1"/>
  <c r="R19"/>
  <c r="S19" s="1"/>
  <c r="N19"/>
  <c r="O19" s="1"/>
  <c r="R17" i="194"/>
  <c r="N17"/>
  <c r="O17" s="1"/>
  <c r="R16"/>
  <c r="N16"/>
  <c r="O16" s="1"/>
  <c r="R18"/>
  <c r="R13"/>
  <c r="N18"/>
  <c r="O18" s="1"/>
  <c r="N12"/>
  <c r="O12" s="1"/>
  <c r="V12" s="1"/>
  <c r="N13"/>
  <c r="O13" s="1"/>
  <c r="U12" i="191"/>
  <c r="V12" s="1"/>
  <c r="Q12"/>
  <c r="N12"/>
  <c r="K12"/>
  <c r="U17"/>
  <c r="V17" s="1"/>
  <c r="Q17"/>
  <c r="N17"/>
  <c r="K17"/>
  <c r="K12" i="193"/>
  <c r="L12" s="1"/>
  <c r="N12"/>
  <c r="O12" s="1"/>
  <c r="Q12"/>
  <c r="U18"/>
  <c r="V18" s="1"/>
  <c r="U14"/>
  <c r="V14" s="1"/>
  <c r="Q14"/>
  <c r="N14"/>
  <c r="K14"/>
  <c r="U12"/>
  <c r="V12" s="1"/>
  <c r="N13" i="191"/>
  <c r="U18"/>
  <c r="V18" s="1"/>
  <c r="Q18"/>
  <c r="N18"/>
  <c r="K18"/>
  <c r="U16"/>
  <c r="V16" s="1"/>
  <c r="Q16"/>
  <c r="N16"/>
  <c r="K16"/>
  <c r="U13"/>
  <c r="V13" s="1"/>
  <c r="Q13"/>
  <c r="K13"/>
  <c r="U20" i="148"/>
  <c r="V20" s="1"/>
  <c r="Q20"/>
  <c r="N20"/>
  <c r="K20"/>
  <c r="R12" i="186"/>
  <c r="N12"/>
  <c r="O12" s="1"/>
  <c r="R23"/>
  <c r="S23" s="1"/>
  <c r="N23"/>
  <c r="O23" s="1"/>
  <c r="R22"/>
  <c r="S22" s="1"/>
  <c r="N22"/>
  <c r="O22" s="1"/>
  <c r="P22" s="1"/>
  <c r="R15"/>
  <c r="N15"/>
  <c r="O15" s="1"/>
  <c r="U16" i="148"/>
  <c r="V16" s="1"/>
  <c r="Q16"/>
  <c r="Q19"/>
  <c r="Q13"/>
  <c r="N16"/>
  <c r="O12" s="1"/>
  <c r="N19"/>
  <c r="N13"/>
  <c r="K16"/>
  <c r="K19"/>
  <c r="K13"/>
  <c r="U19"/>
  <c r="V19" s="1"/>
  <c r="U13"/>
  <c r="V13" s="1"/>
  <c r="U14"/>
  <c r="V14" s="1"/>
  <c r="P19" i="186" l="1"/>
  <c r="P23"/>
  <c r="R20" i="191"/>
  <c r="R17" i="193"/>
  <c r="L18" i="148"/>
  <c r="S18" i="186"/>
  <c r="P17"/>
  <c r="P20"/>
  <c r="L21" i="148"/>
  <c r="L21" i="191"/>
  <c r="P14" i="186"/>
  <c r="P13"/>
  <c r="R18" i="148"/>
  <c r="S17" i="186"/>
  <c r="S20"/>
  <c r="O11" i="193"/>
  <c r="O21" i="191"/>
  <c r="R12" i="148"/>
  <c r="S14" i="186"/>
  <c r="S13"/>
  <c r="P18"/>
  <c r="R21" i="191"/>
  <c r="S12" i="194"/>
  <c r="S14"/>
  <c r="P14"/>
  <c r="A12" i="200"/>
  <c r="A14"/>
  <c r="A16"/>
  <c r="O14"/>
  <c r="R14"/>
  <c r="A21" i="191"/>
  <c r="L12" i="148"/>
  <c r="L15"/>
  <c r="R15"/>
  <c r="O15"/>
  <c r="R21"/>
  <c r="O21"/>
  <c r="O18"/>
  <c r="A18"/>
  <c r="A12"/>
  <c r="A15"/>
  <c r="L11" i="193"/>
  <c r="L10"/>
  <c r="R16"/>
  <c r="O10"/>
  <c r="O17"/>
  <c r="O16"/>
  <c r="L16"/>
  <c r="A17"/>
  <c r="A16"/>
  <c r="L17"/>
  <c r="R12"/>
  <c r="R11"/>
  <c r="R10"/>
  <c r="A12"/>
  <c r="A11"/>
  <c r="A10"/>
  <c r="R20" i="148"/>
  <c r="S18" i="194"/>
  <c r="V17" i="186"/>
  <c r="V18"/>
  <c r="V19"/>
  <c r="V20"/>
  <c r="O18" i="193"/>
  <c r="R18"/>
  <c r="L18"/>
  <c r="A18"/>
  <c r="L14" i="148"/>
  <c r="O13" i="191"/>
  <c r="O14" i="148"/>
  <c r="R14"/>
  <c r="A14"/>
  <c r="O20"/>
  <c r="R19"/>
  <c r="L20"/>
  <c r="A19"/>
  <c r="L16"/>
  <c r="L13"/>
  <c r="A13"/>
  <c r="R13"/>
  <c r="A16"/>
  <c r="R16"/>
  <c r="V16" i="194"/>
  <c r="P16"/>
  <c r="P17"/>
  <c r="S16"/>
  <c r="V17"/>
  <c r="S17"/>
  <c r="S13"/>
  <c r="P12"/>
  <c r="V18"/>
  <c r="P18"/>
  <c r="V13"/>
  <c r="P13"/>
  <c r="A17" i="191"/>
  <c r="A12"/>
  <c r="R17"/>
  <c r="R12"/>
  <c r="O17"/>
  <c r="O12"/>
  <c r="L17"/>
  <c r="L12"/>
  <c r="L13"/>
  <c r="O13" i="148"/>
  <c r="L19"/>
  <c r="O16"/>
  <c r="O19"/>
  <c r="R16" i="191"/>
  <c r="O16"/>
  <c r="L16"/>
  <c r="R18"/>
  <c r="L18"/>
  <c r="A13"/>
  <c r="O18"/>
  <c r="R13"/>
  <c r="A18"/>
  <c r="A16"/>
  <c r="A20" i="148"/>
  <c r="S12" i="186"/>
  <c r="V23"/>
  <c r="V15"/>
  <c r="V22"/>
  <c r="P15"/>
  <c r="V12"/>
  <c r="P12"/>
  <c r="S15"/>
  <c r="A22" l="1"/>
  <c r="A20"/>
  <c r="A18"/>
  <c r="A17"/>
  <c r="A19"/>
  <c r="A13"/>
  <c r="A14"/>
  <c r="A23"/>
  <c r="A14" i="194"/>
  <c r="A13" i="200"/>
  <c r="A17" i="194"/>
  <c r="A16"/>
  <c r="A18"/>
  <c r="A12"/>
  <c r="A13"/>
  <c r="A12" i="186"/>
  <c r="A15"/>
</calcChain>
</file>

<file path=xl/sharedStrings.xml><?xml version="1.0" encoding="utf-8"?>
<sst xmlns="http://schemas.openxmlformats.org/spreadsheetml/2006/main" count="697" uniqueCount="288">
  <si>
    <t>%</t>
  </si>
  <si>
    <t>Место</t>
  </si>
  <si>
    <t>Главный судья</t>
  </si>
  <si>
    <t>Главный секретарь</t>
  </si>
  <si>
    <t>Команда, регион</t>
  </si>
  <si>
    <t>C</t>
  </si>
  <si>
    <t>Всего баллов</t>
  </si>
  <si>
    <t>Выездка</t>
  </si>
  <si>
    <t>Владелец</t>
  </si>
  <si>
    <t>Звание, разряд</t>
  </si>
  <si>
    <t>Рег.№</t>
  </si>
  <si>
    <t>Баллы</t>
  </si>
  <si>
    <r>
      <t xml:space="preserve">Фамилия, 
</t>
    </r>
    <r>
      <rPr>
        <sz val="11"/>
        <rFont val="Times New Roman"/>
        <family val="1"/>
        <charset val="204"/>
      </rPr>
      <t>имя всадника</t>
    </r>
  </si>
  <si>
    <r>
      <t xml:space="preserve">Кличка лошади, г.р., </t>
    </r>
    <r>
      <rPr>
        <sz val="11"/>
        <rFont val="Times New Roman"/>
        <family val="1"/>
        <charset val="204"/>
      </rPr>
      <t>пол, масть, порода, отец, место рождения</t>
    </r>
  </si>
  <si>
    <t>ТЕХНИЧЕСКИЕ РЕЗУЛЬТАТЫ</t>
  </si>
  <si>
    <t>Год рождения</t>
  </si>
  <si>
    <t xml:space="preserve">Всего % </t>
  </si>
  <si>
    <t>Ошибки в схеме</t>
  </si>
  <si>
    <t>Прочие ошибки</t>
  </si>
  <si>
    <t>б.р.</t>
  </si>
  <si>
    <t>КМС</t>
  </si>
  <si>
    <t>Ч/В, МО</t>
  </si>
  <si>
    <t>ПРЕДВАРИТЕЛЬНЫЙ ПРИЗ. ЮНОШИ</t>
  </si>
  <si>
    <t>Вып. норм.</t>
  </si>
  <si>
    <t>ПРЕДВАРИТЕЛЬНЫЙ ПРИЗ А. ДЕТИ</t>
  </si>
  <si>
    <t>1 юн.</t>
  </si>
  <si>
    <r>
      <rPr>
        <b/>
        <sz val="11"/>
        <rFont val="Times New Roman"/>
        <family val="1"/>
        <charset val="204"/>
      </rPr>
      <t>Борисов А.В.</t>
    </r>
    <r>
      <rPr>
        <sz val="11"/>
        <rFont val="Times New Roman"/>
        <family val="1"/>
        <charset val="204"/>
      </rPr>
      <t xml:space="preserve"> (1К, г.Москва)</t>
    </r>
  </si>
  <si>
    <t>Московская обл., КСК "Конкорд"</t>
  </si>
  <si>
    <t>Н</t>
  </si>
  <si>
    <t>В</t>
  </si>
  <si>
    <t>Общее впечатление</t>
  </si>
  <si>
    <t>Всего %</t>
  </si>
  <si>
    <t>Вып. Норм.</t>
  </si>
  <si>
    <t>Положение и посадка всадника</t>
  </si>
  <si>
    <t>Точность</t>
  </si>
  <si>
    <t>ИТОГО</t>
  </si>
  <si>
    <t>Средства управления</t>
  </si>
  <si>
    <t>Муниципальные соревнования</t>
  </si>
  <si>
    <t>МС</t>
  </si>
  <si>
    <t>плем.</t>
  </si>
  <si>
    <t>СРЕДНИЙ ПРИЗ №1</t>
  </si>
  <si>
    <t>СРЕДНИЙ ПРИЗ №2</t>
  </si>
  <si>
    <t>1998</t>
  </si>
  <si>
    <r>
      <t xml:space="preserve">ВОЛКОВА </t>
    </r>
    <r>
      <rPr>
        <sz val="10"/>
        <rFont val="Times New Roman"/>
        <family val="1"/>
        <charset val="204"/>
      </rPr>
      <t>Анастасия</t>
    </r>
  </si>
  <si>
    <t>003298</t>
  </si>
  <si>
    <t>СШОР по КС г.Калуга, Калужская обл.</t>
  </si>
  <si>
    <t>Ч/В, г.Москва</t>
  </si>
  <si>
    <r>
      <t xml:space="preserve">ИЛЬИНА </t>
    </r>
    <r>
      <rPr>
        <sz val="10"/>
        <rFont val="Times New Roman"/>
        <family val="1"/>
        <charset val="204"/>
      </rPr>
      <t>Алина</t>
    </r>
  </si>
  <si>
    <t>024201</t>
  </si>
  <si>
    <t>Ч/В, Ивановская обл.</t>
  </si>
  <si>
    <r>
      <rPr>
        <b/>
        <sz val="10"/>
        <rFont val="Times New Roman"/>
        <family val="1"/>
        <charset val="204"/>
      </rPr>
      <t>ПРОТОПОПОВА</t>
    </r>
    <r>
      <rPr>
        <sz val="10"/>
        <rFont val="Times New Roman"/>
        <family val="1"/>
        <charset val="204"/>
      </rPr>
      <t xml:space="preserve"> Екатерина, 2008</t>
    </r>
  </si>
  <si>
    <t>087508</t>
  </si>
  <si>
    <r>
      <t>ВЕРЕЯ-09</t>
    </r>
    <r>
      <rPr>
        <sz val="10"/>
        <rFont val="Times New Roman"/>
        <family val="1"/>
        <charset val="204"/>
      </rPr>
      <t>, коб., гнед., ганн., Вольфрам, КСК "Альфарес"</t>
    </r>
  </si>
  <si>
    <t>011608</t>
  </si>
  <si>
    <t>Птичка Т.</t>
  </si>
  <si>
    <t>019795</t>
  </si>
  <si>
    <t>Алискина О.</t>
  </si>
  <si>
    <r>
      <t>ЭСПРЕССО-ДЖИ-13</t>
    </r>
    <r>
      <rPr>
        <sz val="10"/>
        <rFont val="Times New Roman"/>
        <family val="1"/>
        <charset val="204"/>
      </rPr>
      <t>, мер., гнед., лит.полукр., Эльдорадо, Литва</t>
    </r>
  </si>
  <si>
    <r>
      <rPr>
        <b/>
        <sz val="10"/>
        <rFont val="Times New Roman"/>
        <family val="1"/>
        <charset val="204"/>
      </rPr>
      <t>ФЕЩЕНКО</t>
    </r>
    <r>
      <rPr>
        <sz val="10"/>
        <rFont val="Times New Roman"/>
        <family val="1"/>
        <charset val="204"/>
      </rPr>
      <t xml:space="preserve"> Ольга</t>
    </r>
  </si>
  <si>
    <t>021989</t>
  </si>
  <si>
    <r>
      <t>МИСТЕР БИН-09</t>
    </r>
    <r>
      <rPr>
        <sz val="10"/>
        <rFont val="Times New Roman"/>
        <family val="1"/>
        <charset val="204"/>
      </rPr>
      <t>, мер., т.-гнед., полукр., Мадьяр, ФПГЗК "Сальская"</t>
    </r>
  </si>
  <si>
    <t>015168</t>
  </si>
  <si>
    <t>Логачёва И.</t>
  </si>
  <si>
    <t>КСК "Конкорд", МО</t>
  </si>
  <si>
    <t>ТЕСТ ДЛЯ НАЧИНАЮЩИХ ВСАДНИКОВ</t>
  </si>
  <si>
    <r>
      <rPr>
        <b/>
        <sz val="10"/>
        <rFont val="Times New Roman"/>
        <family val="1"/>
        <charset val="204"/>
      </rPr>
      <t>КОЛГИНА</t>
    </r>
    <r>
      <rPr>
        <sz val="10"/>
        <rFont val="Times New Roman"/>
        <family val="1"/>
        <charset val="204"/>
      </rPr>
      <t xml:space="preserve"> Анна, 2010</t>
    </r>
  </si>
  <si>
    <t>018710</t>
  </si>
  <si>
    <r>
      <t>ТАКТ-14</t>
    </r>
    <r>
      <rPr>
        <sz val="10"/>
        <rFont val="Times New Roman"/>
        <family val="1"/>
        <charset val="204"/>
      </rPr>
      <t>, мер., бул., полукр., неизв., Тульская обл.</t>
    </r>
  </si>
  <si>
    <t>Одиноков С.</t>
  </si>
  <si>
    <t>КСК "Пегас", МО</t>
  </si>
  <si>
    <t>038608</t>
  </si>
  <si>
    <r>
      <t>БЛАГОВЕСТ-15</t>
    </r>
    <r>
      <rPr>
        <sz val="10"/>
        <rFont val="Times New Roman"/>
        <family val="1"/>
        <charset val="204"/>
      </rPr>
      <t>, мер., гнед., карач., неизв., Краснодарский Край</t>
    </r>
  </si>
  <si>
    <r>
      <t>АНТИПИНА</t>
    </r>
    <r>
      <rPr>
        <sz val="10"/>
        <rFont val="Times New Roman"/>
        <family val="1"/>
        <charset val="204"/>
      </rPr>
      <t xml:space="preserve"> Анастасия, 2009</t>
    </r>
  </si>
  <si>
    <t>027609</t>
  </si>
  <si>
    <r>
      <t>ЗАБАВА-17</t>
    </r>
    <r>
      <rPr>
        <sz val="10"/>
        <rFont val="Times New Roman"/>
        <family val="1"/>
        <charset val="204"/>
      </rPr>
      <t>, коб., сер., полукр., неизв., МО</t>
    </r>
  </si>
  <si>
    <r>
      <t>БЕЗРУКОВА</t>
    </r>
    <r>
      <rPr>
        <sz val="10"/>
        <rFont val="Times New Roman"/>
        <family val="1"/>
        <charset val="204"/>
      </rPr>
      <t xml:space="preserve"> Инна</t>
    </r>
  </si>
  <si>
    <t>031175</t>
  </si>
  <si>
    <t>115508</t>
  </si>
  <si>
    <r>
      <t>НЮКОВА</t>
    </r>
    <r>
      <rPr>
        <sz val="10"/>
        <rFont val="Times New Roman"/>
        <family val="1"/>
        <charset val="204"/>
      </rPr>
      <t xml:space="preserve"> Ирина</t>
    </r>
  </si>
  <si>
    <t>035490</t>
  </si>
  <si>
    <r>
      <t>ТАМПЛИЕР-14</t>
    </r>
    <r>
      <rPr>
        <sz val="10"/>
        <rFont val="Times New Roman"/>
        <family val="1"/>
        <charset val="204"/>
      </rPr>
      <t>, мер., рыж., дон., Россия</t>
    </r>
  </si>
  <si>
    <t>"Люберецкий конный двор", МО</t>
  </si>
  <si>
    <t>1972</t>
  </si>
  <si>
    <r>
      <t xml:space="preserve">ВОЛКОВА </t>
    </r>
    <r>
      <rPr>
        <sz val="10"/>
        <rFont val="Times New Roman"/>
        <family val="1"/>
        <charset val="204"/>
      </rPr>
      <t>Элона</t>
    </r>
  </si>
  <si>
    <t>002572</t>
  </si>
  <si>
    <r>
      <t>МАНИСА-17</t>
    </r>
    <r>
      <rPr>
        <sz val="10"/>
        <rFont val="Times New Roman"/>
        <family val="1"/>
        <charset val="204"/>
      </rPr>
      <t>, коб., гнед., бавар., Мэрлин, Россия</t>
    </r>
  </si>
  <si>
    <t>029577</t>
  </si>
  <si>
    <t>Волкова А.</t>
  </si>
  <si>
    <t>068308</t>
  </si>
  <si>
    <r>
      <t>ПАПРИКА-14</t>
    </r>
    <r>
      <rPr>
        <sz val="10"/>
        <rFont val="Times New Roman"/>
        <family val="1"/>
        <charset val="204"/>
      </rPr>
      <t>, коб., рыж. полукр., Патриот, Хакасия Респ</t>
    </r>
  </si>
  <si>
    <t>020087</t>
  </si>
  <si>
    <t>Красова Е.</t>
  </si>
  <si>
    <r>
      <rPr>
        <b/>
        <sz val="10"/>
        <rFont val="Times New Roman"/>
        <family val="1"/>
        <charset val="204"/>
      </rPr>
      <t>АДЛЕР-07</t>
    </r>
    <r>
      <rPr>
        <sz val="10"/>
        <rFont val="Times New Roman"/>
        <family val="1"/>
        <charset val="204"/>
      </rPr>
      <t>, мер., сер., ганн., Р.Адерми, Латвия</t>
    </r>
  </si>
  <si>
    <t>012081</t>
  </si>
  <si>
    <t>Метелёва Т.</t>
  </si>
  <si>
    <r>
      <rPr>
        <b/>
        <sz val="10"/>
        <rFont val="Times New Roman"/>
        <family val="1"/>
        <charset val="204"/>
      </rPr>
      <t xml:space="preserve">РОМАШОВА </t>
    </r>
    <r>
      <rPr>
        <sz val="10"/>
        <rFont val="Times New Roman"/>
        <family val="1"/>
        <charset val="204"/>
      </rPr>
      <t>Татьяна</t>
    </r>
  </si>
  <si>
    <t>009969</t>
  </si>
  <si>
    <r>
      <t>БАЙЦАЕВ</t>
    </r>
    <r>
      <rPr>
        <sz val="10"/>
        <rFont val="Times New Roman"/>
        <family val="1"/>
        <charset val="204"/>
      </rPr>
      <t xml:space="preserve"> Тимур</t>
    </r>
  </si>
  <si>
    <r>
      <rPr>
        <b/>
        <sz val="10"/>
        <rFont val="Times New Roman"/>
        <family val="1"/>
        <charset val="204"/>
      </rPr>
      <t>КОЛГИНА</t>
    </r>
    <r>
      <rPr>
        <sz val="10"/>
        <rFont val="Times New Roman"/>
        <family val="1"/>
        <charset val="204"/>
      </rPr>
      <t xml:space="preserve"> Мария</t>
    </r>
  </si>
  <si>
    <t>Зачёты: для юношей, общий.</t>
  </si>
  <si>
    <t>Общий зачёт.</t>
  </si>
  <si>
    <t>Зачёт для спортсменов-любителей.</t>
  </si>
  <si>
    <t>Зачёты: для спортсменов-любителей, общий.</t>
  </si>
  <si>
    <t>БОЛЬШОЙ ПРИЗ</t>
  </si>
  <si>
    <t>КОМАНДНЫЙ ПРИЗ. ДЕТИ</t>
  </si>
  <si>
    <t>Зачёты: для детей, общий.</t>
  </si>
  <si>
    <t>Зачёт для детей.</t>
  </si>
  <si>
    <t>Зачёты: для детей, спортсменов-любителей.</t>
  </si>
  <si>
    <t>«ОТКРЫТИЕ ЛЕТНЕГО СЕЗОНА В КСК «КОНКОРД»</t>
  </si>
  <si>
    <t>28 мая 2023 г.</t>
  </si>
  <si>
    <r>
      <rPr>
        <b/>
        <sz val="10"/>
        <rFont val="Times New Roman"/>
        <family val="1"/>
        <charset val="204"/>
      </rPr>
      <t>БОРИСОВА</t>
    </r>
    <r>
      <rPr>
        <sz val="10"/>
        <rFont val="Times New Roman"/>
        <family val="1"/>
        <charset val="204"/>
      </rPr>
      <t xml:space="preserve"> Ольга</t>
    </r>
    <r>
      <rPr>
        <sz val="12"/>
        <rFont val="Arial"/>
        <family val="2"/>
        <charset val="204"/>
      </rPr>
      <t/>
    </r>
  </si>
  <si>
    <t>001677</t>
  </si>
  <si>
    <r>
      <t>ПРИМАВЕРА-08</t>
    </r>
    <r>
      <rPr>
        <sz val="10"/>
        <rFont val="Times New Roman"/>
        <family val="1"/>
        <charset val="204"/>
      </rPr>
      <t>, коб., гнед., трак., Бодлер, ПФ "Алабай"</t>
    </r>
    <r>
      <rPr>
        <sz val="12"/>
        <rFont val="Verdana"/>
        <family val="2"/>
        <charset val="204"/>
      </rPr>
      <t/>
    </r>
  </si>
  <si>
    <t>013526</t>
  </si>
  <si>
    <t>Борисова О.</t>
  </si>
  <si>
    <t>КСК "Визави", МО</t>
  </si>
  <si>
    <r>
      <t>ЕРШОВА</t>
    </r>
    <r>
      <rPr>
        <sz val="10"/>
        <rFont val="Times New Roman"/>
        <family val="1"/>
        <charset val="204"/>
      </rPr>
      <t xml:space="preserve"> Любовь</t>
    </r>
  </si>
  <si>
    <t>043790</t>
  </si>
  <si>
    <r>
      <t>ЛОЭНГРИН-06</t>
    </r>
    <r>
      <rPr>
        <sz val="10"/>
        <rFont val="Times New Roman"/>
        <family val="1"/>
        <charset val="204"/>
      </rPr>
      <t>, мер., гнед., трак., Эксперт, КФХ "Неман", МО</t>
    </r>
  </si>
  <si>
    <t>012116</t>
  </si>
  <si>
    <t>Ермолаева О.</t>
  </si>
  <si>
    <t>1993</t>
  </si>
  <si>
    <r>
      <t xml:space="preserve">КОЗИЧЕВА </t>
    </r>
    <r>
      <rPr>
        <sz val="10"/>
        <rFont val="Times New Roman"/>
        <family val="1"/>
        <charset val="204"/>
      </rPr>
      <t>Анастасия</t>
    </r>
  </si>
  <si>
    <t>010093</t>
  </si>
  <si>
    <t>015399</t>
  </si>
  <si>
    <t>Козичева А.</t>
  </si>
  <si>
    <r>
      <rPr>
        <b/>
        <sz val="10"/>
        <rFont val="Times New Roman"/>
        <family val="1"/>
        <charset val="204"/>
      </rPr>
      <t>КРАСИЛЬНИКОВА</t>
    </r>
    <r>
      <rPr>
        <sz val="10"/>
        <rFont val="Times New Roman"/>
        <family val="1"/>
        <charset val="204"/>
      </rPr>
      <t xml:space="preserve"> Юлиса</t>
    </r>
  </si>
  <si>
    <t>010203</t>
  </si>
  <si>
    <r>
      <t>ЛАЧИНЯН</t>
    </r>
    <r>
      <rPr>
        <sz val="10"/>
        <rFont val="Times New Roman"/>
        <family val="1"/>
        <charset val="204"/>
      </rPr>
      <t xml:space="preserve"> Александр, 2010</t>
    </r>
  </si>
  <si>
    <t>018810</t>
  </si>
  <si>
    <r>
      <t>МАРЕНГО-15(149)</t>
    </r>
    <r>
      <rPr>
        <sz val="10"/>
        <rFont val="Times New Roman"/>
        <family val="1"/>
        <charset val="204"/>
      </rPr>
      <t>, мер., вор.-пег., полукр., неизв., Россия</t>
    </r>
  </si>
  <si>
    <t>025037</t>
  </si>
  <si>
    <t>Прямкова Ю.</t>
  </si>
  <si>
    <r>
      <t>КОСЫРЕВА</t>
    </r>
    <r>
      <rPr>
        <sz val="10"/>
        <rFont val="Times New Roman"/>
        <family val="1"/>
        <charset val="204"/>
      </rPr>
      <t xml:space="preserve"> Наталья</t>
    </r>
  </si>
  <si>
    <t>035985</t>
  </si>
  <si>
    <r>
      <t>ДАЙМОНД-13</t>
    </r>
    <r>
      <rPr>
        <sz val="10"/>
        <rFont val="Times New Roman"/>
        <family val="1"/>
        <charset val="204"/>
      </rPr>
      <t>, мер., рыж., полукр., Домбай, Россия</t>
    </r>
  </si>
  <si>
    <t>018852</t>
  </si>
  <si>
    <t>Косырева Н.</t>
  </si>
  <si>
    <r>
      <t>ФРИСТАЙЛЕР-14</t>
    </r>
    <r>
      <rPr>
        <sz val="10"/>
        <rFont val="Times New Roman"/>
        <family val="1"/>
        <charset val="204"/>
      </rPr>
      <t>, мер., гнед., рейнл., Фейс Чойс, Германия</t>
    </r>
  </si>
  <si>
    <t>029608</t>
  </si>
  <si>
    <r>
      <t>ОЛЛ РАЙД-12</t>
    </r>
    <r>
      <rPr>
        <sz val="10"/>
        <color indexed="8"/>
        <rFont val="Times New Roman"/>
        <family val="1"/>
        <charset val="204"/>
      </rPr>
      <t>, жер., рыж., трак., Храбрец, КСК "Эйфель" Курская обл.</t>
    </r>
  </si>
  <si>
    <t>018674</t>
  </si>
  <si>
    <t>Жмакина А.</t>
  </si>
  <si>
    <r>
      <t>ЗИРОЯН</t>
    </r>
    <r>
      <rPr>
        <sz val="10"/>
        <color theme="1"/>
        <rFont val="Times New Roman"/>
        <family val="1"/>
        <charset val="204"/>
      </rPr>
      <t xml:space="preserve"> Сабина</t>
    </r>
  </si>
  <si>
    <t>070899</t>
  </si>
  <si>
    <r>
      <t>БАНАВУР-07</t>
    </r>
    <r>
      <rPr>
        <sz val="10"/>
        <rFont val="Times New Roman"/>
        <family val="1"/>
        <charset val="204"/>
      </rPr>
      <t>, мер., гнед., голш., Баббит, Беларусь</t>
    </r>
  </si>
  <si>
    <t>023293</t>
  </si>
  <si>
    <t>Зироян С.</t>
  </si>
  <si>
    <r>
      <t>СУЛЕЙМАНОВА</t>
    </r>
    <r>
      <rPr>
        <sz val="10"/>
        <rFont val="Times New Roman"/>
        <family val="1"/>
        <charset val="204"/>
      </rPr>
      <t xml:space="preserve"> София, 2008</t>
    </r>
  </si>
  <si>
    <r>
      <rPr>
        <b/>
        <sz val="10"/>
        <rFont val="Times New Roman"/>
        <family val="1"/>
        <charset val="204"/>
      </rPr>
      <t>КОЛГИН</t>
    </r>
    <r>
      <rPr>
        <sz val="10"/>
        <rFont val="Times New Roman"/>
        <family val="1"/>
        <charset val="204"/>
      </rPr>
      <t xml:space="preserve"> Александр, 2014</t>
    </r>
  </si>
  <si>
    <r>
      <t>ПОЛЕМИКА-06</t>
    </r>
    <r>
      <rPr>
        <sz val="10"/>
        <rFont val="Times New Roman"/>
        <family val="1"/>
        <charset val="204"/>
      </rPr>
      <t>, коб., т.-гнед., полукр., Вихрь, Россия</t>
    </r>
  </si>
  <si>
    <t>016477</t>
  </si>
  <si>
    <r>
      <rPr>
        <b/>
        <sz val="10"/>
        <rFont val="Times New Roman"/>
        <family val="1"/>
        <charset val="204"/>
      </rPr>
      <t>СОРОКИНА</t>
    </r>
    <r>
      <rPr>
        <sz val="10"/>
        <rFont val="Times New Roman"/>
        <family val="1"/>
        <charset val="204"/>
      </rPr>
      <t xml:space="preserve"> Виктория, 2014</t>
    </r>
  </si>
  <si>
    <r>
      <rPr>
        <b/>
        <sz val="10"/>
        <rFont val="Times New Roman"/>
        <family val="1"/>
        <charset val="204"/>
      </rPr>
      <t xml:space="preserve">ТОЛСТОЙ </t>
    </r>
    <r>
      <rPr>
        <sz val="10"/>
        <rFont val="Times New Roman"/>
        <family val="1"/>
        <charset val="204"/>
      </rPr>
      <t>Григорий, 2016</t>
    </r>
  </si>
  <si>
    <t>017608</t>
  </si>
  <si>
    <r>
      <t>ВОЙЦЕХОВСКАЯ</t>
    </r>
    <r>
      <rPr>
        <sz val="10"/>
        <rFont val="Times New Roman"/>
        <family val="1"/>
        <charset val="204"/>
      </rPr>
      <t xml:space="preserve"> Екатерина</t>
    </r>
  </si>
  <si>
    <t>038511</t>
  </si>
  <si>
    <r>
      <t>ЛЕНДА</t>
    </r>
    <r>
      <rPr>
        <sz val="10"/>
        <color indexed="8"/>
        <rFont val="Times New Roman"/>
        <family val="1"/>
        <charset val="204"/>
      </rPr>
      <t xml:space="preserve"> Ярослава, 2011</t>
    </r>
  </si>
  <si>
    <r>
      <t>АЛЮШКИНА</t>
    </r>
    <r>
      <rPr>
        <sz val="10"/>
        <rFont val="Times New Roman"/>
        <family val="1"/>
        <charset val="204"/>
      </rPr>
      <t xml:space="preserve"> Алина</t>
    </r>
  </si>
  <si>
    <t>077297</t>
  </si>
  <si>
    <r>
      <t>ВИА ДЕ ЛО РОЗА-10</t>
    </r>
    <r>
      <rPr>
        <sz val="10"/>
        <rFont val="Times New Roman"/>
        <family val="1"/>
        <charset val="204"/>
      </rPr>
      <t>, коб., гнед., эст.спорт., Версо Де Паулстра, Эстония</t>
    </r>
  </si>
  <si>
    <t>018250</t>
  </si>
  <si>
    <t>Васильева К.</t>
  </si>
  <si>
    <t>КСК "Середниково", МО</t>
  </si>
  <si>
    <r>
      <t>АНДРЕЕВА</t>
    </r>
    <r>
      <rPr>
        <sz val="10"/>
        <rFont val="Times New Roman"/>
        <family val="1"/>
        <charset val="204"/>
      </rPr>
      <t xml:space="preserve"> Елена</t>
    </r>
  </si>
  <si>
    <t>041287</t>
  </si>
  <si>
    <t>011572</t>
  </si>
  <si>
    <t>Семёнова Ю.</t>
  </si>
  <si>
    <t>1988</t>
  </si>
  <si>
    <r>
      <t>БАСОС</t>
    </r>
    <r>
      <rPr>
        <sz val="10"/>
        <rFont val="Times New Roman"/>
        <family val="1"/>
        <charset val="204"/>
      </rPr>
      <t xml:space="preserve"> Светлана</t>
    </r>
  </si>
  <si>
    <t>015788</t>
  </si>
  <si>
    <r>
      <t>ТРАВОЛТА-10</t>
    </r>
    <r>
      <rPr>
        <sz val="10"/>
        <rFont val="Times New Roman"/>
        <family val="1"/>
        <charset val="204"/>
      </rPr>
      <t>, мер., гнед., ганн., Торранс, к/з "Георгенбург"</t>
    </r>
  </si>
  <si>
    <t>016245</t>
  </si>
  <si>
    <t>Басос С.</t>
  </si>
  <si>
    <t>КСК "Экзотика", г.Москва</t>
  </si>
  <si>
    <r>
      <t>ВИЗБОРН-11</t>
    </r>
    <r>
      <rPr>
        <sz val="10"/>
        <rFont val="Times New Roman"/>
        <family val="1"/>
        <charset val="204"/>
      </rPr>
      <t>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жер., вор., РВП, Ва-Банк
Старожиловский к/з</t>
    </r>
  </si>
  <si>
    <r>
      <t>БЕТЕХТИНА</t>
    </r>
    <r>
      <rPr>
        <sz val="10"/>
        <rFont val="Times New Roman"/>
        <family val="1"/>
        <charset val="204"/>
      </rPr>
      <t xml:space="preserve"> Нина</t>
    </r>
  </si>
  <si>
    <t>030493</t>
  </si>
  <si>
    <r>
      <t>КВИРЕЛЬ 2-06</t>
    </r>
    <r>
      <rPr>
        <sz val="10"/>
        <rFont val="Times New Roman"/>
        <family val="1"/>
        <charset val="204"/>
      </rPr>
      <t>, мер., т.-гнед., мекл., Кволити, Германия</t>
    </r>
  </si>
  <si>
    <t>018180</t>
  </si>
  <si>
    <t>Костина П.</t>
  </si>
  <si>
    <t>2000</t>
  </si>
  <si>
    <r>
      <t xml:space="preserve">ВАСИЛЬЕВА </t>
    </r>
    <r>
      <rPr>
        <sz val="10"/>
        <rFont val="Times New Roman"/>
        <family val="1"/>
        <charset val="204"/>
      </rPr>
      <t>Ксения</t>
    </r>
  </si>
  <si>
    <t>047700</t>
  </si>
  <si>
    <r>
      <t>ВЛАСОВА</t>
    </r>
    <r>
      <rPr>
        <sz val="10"/>
        <color indexed="8"/>
        <rFont val="Times New Roman"/>
        <family val="1"/>
        <charset val="204"/>
      </rPr>
      <t xml:space="preserve"> Юлиана, 2012</t>
    </r>
  </si>
  <si>
    <t>037412</t>
  </si>
  <si>
    <r>
      <t>ВИСКИ-06</t>
    </r>
    <r>
      <rPr>
        <sz val="10"/>
        <rFont val="Times New Roman"/>
        <family val="1"/>
        <charset val="204"/>
      </rPr>
      <t>, мер., рыж., голл.пони, неизв., Нидерланды</t>
    </r>
  </si>
  <si>
    <t>008702</t>
  </si>
  <si>
    <t>Алтан М.</t>
  </si>
  <si>
    <t>КК "White Horse", МО</t>
  </si>
  <si>
    <t>111113</t>
  </si>
  <si>
    <r>
      <t>ВОЛОСОВА</t>
    </r>
    <r>
      <rPr>
        <sz val="10"/>
        <rFont val="Times New Roman"/>
        <family val="1"/>
        <charset val="204"/>
      </rPr>
      <t xml:space="preserve"> Василина, 2013</t>
    </r>
  </si>
  <si>
    <t>КСК "Мечта", Вологодская обл.</t>
  </si>
  <si>
    <t>019269</t>
  </si>
  <si>
    <t>Дмитриев Д.</t>
  </si>
  <si>
    <r>
      <t>ЮВЕЛЬ ВОМ ВЕЛСТАЛ-07</t>
    </r>
    <r>
      <rPr>
        <sz val="10"/>
        <rFont val="Times New Roman"/>
        <family val="1"/>
        <charset val="204"/>
      </rPr>
      <t>, мер., сер., нем.верх.пони, Калленбергс Джаст ин тайм, Германия</t>
    </r>
  </si>
  <si>
    <t>1978</t>
  </si>
  <si>
    <r>
      <t xml:space="preserve">ЗВЯГИНА </t>
    </r>
    <r>
      <rPr>
        <sz val="10"/>
        <rFont val="Times New Roman"/>
        <family val="1"/>
        <charset val="204"/>
      </rPr>
      <t>Светлана</t>
    </r>
  </si>
  <si>
    <t>008078</t>
  </si>
  <si>
    <t>КСК "Отрада", МО</t>
  </si>
  <si>
    <t>023768</t>
  </si>
  <si>
    <t>Звягина С.</t>
  </si>
  <si>
    <r>
      <t>РАВЕЛЛА-16</t>
    </r>
    <r>
      <rPr>
        <sz val="10"/>
        <rFont val="Times New Roman"/>
        <family val="1"/>
        <charset val="204"/>
      </rPr>
      <t>, коб., гнед., т.-ганн., Вазензее, к/з "Веедерн"</t>
    </r>
  </si>
  <si>
    <r>
      <t>ЛАПТУХОВА</t>
    </r>
    <r>
      <rPr>
        <sz val="10"/>
        <rFont val="Times New Roman"/>
        <family val="1"/>
        <charset val="204"/>
      </rPr>
      <t xml:space="preserve"> Мария, 2011</t>
    </r>
  </si>
  <si>
    <r>
      <t>ЗАДУМЧИВЫЙ-16</t>
    </r>
    <r>
      <rPr>
        <sz val="10"/>
        <rFont val="Times New Roman"/>
        <family val="1"/>
        <charset val="204"/>
      </rPr>
      <t xml:space="preserve">, жер., гнед., карач., </t>
    </r>
  </si>
  <si>
    <r>
      <t xml:space="preserve">МАРКОВ </t>
    </r>
    <r>
      <rPr>
        <sz val="10"/>
        <rFont val="Times New Roman"/>
        <family val="1"/>
        <charset val="204"/>
      </rPr>
      <t>Александр</t>
    </r>
  </si>
  <si>
    <t>000185</t>
  </si>
  <si>
    <t>МСМК</t>
  </si>
  <si>
    <r>
      <t>АКВАНДО-12</t>
    </r>
    <r>
      <rPr>
        <sz val="10"/>
        <rFont val="Times New Roman"/>
        <family val="1"/>
        <charset val="204"/>
      </rPr>
      <t>, мер., гнед., великопол., Кватербэк, Польша</t>
    </r>
  </si>
  <si>
    <t>020641</t>
  </si>
  <si>
    <r>
      <rPr>
        <b/>
        <sz val="10"/>
        <rFont val="Times New Roman"/>
        <family val="1"/>
        <charset val="204"/>
      </rPr>
      <t>МЕЛЬНИК</t>
    </r>
    <r>
      <rPr>
        <sz val="10"/>
        <rFont val="Times New Roman"/>
        <family val="1"/>
        <charset val="204"/>
      </rPr>
      <t xml:space="preserve"> Ирина</t>
    </r>
  </si>
  <si>
    <t>034394</t>
  </si>
  <si>
    <r>
      <t>НОСТАЛЬЖИ-18</t>
    </r>
    <r>
      <rPr>
        <sz val="10"/>
        <rFont val="Times New Roman"/>
        <family val="1"/>
        <charset val="204"/>
      </rPr>
      <t>, коб., гнед., голл.тепл., Ай Кетчер, КФХ "Карцево"</t>
    </r>
  </si>
  <si>
    <t>026857</t>
  </si>
  <si>
    <t>Мельник И.</t>
  </si>
  <si>
    <t>109808</t>
  </si>
  <si>
    <r>
      <t>БОН АКВА-15</t>
    </r>
    <r>
      <rPr>
        <sz val="10"/>
        <rFont val="Times New Roman"/>
        <family val="1"/>
        <charset val="204"/>
      </rPr>
      <t>, коб., гнед., полукр., неизв., Россия</t>
    </r>
  </si>
  <si>
    <t>Шабанова Ю.</t>
  </si>
  <si>
    <t>КСК "Арсенал", Тульская обл.</t>
  </si>
  <si>
    <r>
      <t>САЛЬНИКОВА</t>
    </r>
    <r>
      <rPr>
        <sz val="10"/>
        <rFont val="Times New Roman"/>
        <family val="1"/>
        <charset val="204"/>
      </rPr>
      <t xml:space="preserve"> Маргарита</t>
    </r>
  </si>
  <si>
    <t>1997</t>
  </si>
  <si>
    <r>
      <t>СТАРОСТИНА</t>
    </r>
    <r>
      <rPr>
        <sz val="10"/>
        <rFont val="Times New Roman"/>
        <family val="1"/>
        <charset val="204"/>
      </rPr>
      <t xml:space="preserve"> Вероника</t>
    </r>
  </si>
  <si>
    <t>018297</t>
  </si>
  <si>
    <r>
      <t>ВАГРАМ СТАР-19</t>
    </r>
    <r>
      <rPr>
        <sz val="10"/>
        <rFont val="Times New Roman"/>
        <family val="1"/>
        <charset val="204"/>
      </rPr>
      <t>, мер., вор., РВП, Визборн 37, Старожиловский к/з</t>
    </r>
  </si>
  <si>
    <t>Старостина В.</t>
  </si>
  <si>
    <t>Ч/В, Тульская обл.</t>
  </si>
  <si>
    <r>
      <t>СТЕПАНОВА</t>
    </r>
    <r>
      <rPr>
        <sz val="10"/>
        <rFont val="Times New Roman"/>
        <family val="1"/>
        <charset val="204"/>
      </rPr>
      <t xml:space="preserve"> Арина</t>
    </r>
  </si>
  <si>
    <r>
      <t>КАРАБАШ-08</t>
    </r>
    <r>
      <rPr>
        <sz val="10"/>
        <rFont val="Times New Roman"/>
        <family val="1"/>
        <charset val="204"/>
      </rPr>
      <t>, мер., т.-гнед., полукр., Шторм, Украина</t>
    </r>
  </si>
  <si>
    <t>016497</t>
  </si>
  <si>
    <t>Коблякова А.</t>
  </si>
  <si>
    <r>
      <t xml:space="preserve">СТОЛЯРОВА </t>
    </r>
    <r>
      <rPr>
        <sz val="10"/>
        <rFont val="Times New Roman"/>
        <family val="1"/>
        <charset val="204"/>
      </rPr>
      <t>Елизавета</t>
    </r>
  </si>
  <si>
    <t>079400</t>
  </si>
  <si>
    <r>
      <t>ФИРСОВА</t>
    </r>
    <r>
      <rPr>
        <sz val="10"/>
        <rFont val="Times New Roman"/>
        <family val="1"/>
        <charset val="204"/>
      </rPr>
      <t xml:space="preserve"> Ольга, 2005</t>
    </r>
  </si>
  <si>
    <t>132605</t>
  </si>
  <si>
    <r>
      <t>ГАРСОН-11</t>
    </r>
    <r>
      <rPr>
        <sz val="10"/>
        <rFont val="Times New Roman"/>
        <family val="1"/>
        <charset val="204"/>
      </rPr>
      <t>, жер., сер., трак., Садко, ПКФ "Антарес"</t>
    </r>
  </si>
  <si>
    <t>027641</t>
  </si>
  <si>
    <t>Фирсова Н.</t>
  </si>
  <si>
    <r>
      <t>БИГ БЕН-11</t>
    </r>
    <r>
      <rPr>
        <sz val="10"/>
        <rFont val="Times New Roman"/>
        <family val="1"/>
        <charset val="204"/>
      </rPr>
      <t>, мер., вор., ольд., Балу ду Роет, Германия</t>
    </r>
  </si>
  <si>
    <r>
      <t>ШАБАНОВА</t>
    </r>
    <r>
      <rPr>
        <sz val="10"/>
        <rFont val="Times New Roman"/>
        <family val="1"/>
        <charset val="204"/>
      </rPr>
      <t xml:space="preserve"> Валерия</t>
    </r>
  </si>
  <si>
    <t>033199</t>
  </si>
  <si>
    <r>
      <t>ЗАГРЕЙ-16</t>
    </r>
    <r>
      <rPr>
        <sz val="10"/>
        <rFont val="Times New Roman"/>
        <family val="1"/>
        <charset val="204"/>
      </rPr>
      <t>, жер., рыж., полукр., Радон, КСК "Арсенал"</t>
    </r>
  </si>
  <si>
    <t>028887</t>
  </si>
  <si>
    <r>
      <t>ШУМИЛИНА</t>
    </r>
    <r>
      <rPr>
        <sz val="10"/>
        <rFont val="Times New Roman"/>
        <family val="1"/>
        <charset val="204"/>
      </rPr>
      <t xml:space="preserve"> Ольга</t>
    </r>
  </si>
  <si>
    <t>033384</t>
  </si>
  <si>
    <r>
      <t>ГРЕНОБЛЬ-11</t>
    </r>
    <r>
      <rPr>
        <sz val="10"/>
        <rFont val="Times New Roman"/>
        <family val="1"/>
        <charset val="204"/>
      </rPr>
      <t>, мер., гнед., голл.тепл., Бордекс, Нидерланды</t>
    </r>
  </si>
  <si>
    <t>012797</t>
  </si>
  <si>
    <t>Артамонова А.</t>
  </si>
  <si>
    <t>КСК "Толстая лошадь", МО</t>
  </si>
  <si>
    <t>1984</t>
  </si>
  <si>
    <r>
      <t xml:space="preserve">БАЛАКИРЕВ </t>
    </r>
    <r>
      <rPr>
        <sz val="10"/>
        <rFont val="Times New Roman"/>
        <family val="1"/>
        <charset val="204"/>
      </rPr>
      <t>Антон</t>
    </r>
  </si>
  <si>
    <t>015884</t>
  </si>
  <si>
    <r>
      <t>РОСАДО-13</t>
    </r>
    <r>
      <rPr>
        <sz val="10"/>
        <rFont val="Times New Roman"/>
        <family val="1"/>
        <charset val="204"/>
      </rPr>
      <t>, мер., т.-рыж., ганн., Романов Блю Хорс, Германия</t>
    </r>
  </si>
  <si>
    <t>020033</t>
  </si>
  <si>
    <t>Балакирев А.</t>
  </si>
  <si>
    <t>КСК "Эльф", г.Москва</t>
  </si>
  <si>
    <t>Дубинина О.</t>
  </si>
  <si>
    <r>
      <t>САНШАЙН ДАЙМОНД-18</t>
    </r>
    <r>
      <rPr>
        <sz val="10"/>
        <rFont val="Times New Roman"/>
        <family val="1"/>
        <charset val="204"/>
      </rPr>
      <t>, коб., вор., полук., Блек Штерн, Россия</t>
    </r>
  </si>
  <si>
    <r>
      <t xml:space="preserve">Орлова Е.О. </t>
    </r>
    <r>
      <rPr>
        <sz val="11"/>
        <rFont val="Times New Roman"/>
        <family val="1"/>
        <charset val="204"/>
      </rPr>
      <t>(ВК, Московская обл.)</t>
    </r>
  </si>
  <si>
    <t>МАЛЫЙ ПРИЗ</t>
  </si>
  <si>
    <t>"Старожиловский" к/з, Рязанская обл.</t>
  </si>
  <si>
    <r>
      <t>КОМАНДНЫЙ ПРИЗ. ЮНОШИ</t>
    </r>
    <r>
      <rPr>
        <b/>
        <sz val="12"/>
        <rFont val="Times New Roman"/>
        <family val="1"/>
        <charset val="204"/>
      </rPr>
      <t xml:space="preserve"> (общий зачёт)</t>
    </r>
  </si>
  <si>
    <t>ТЕСТ ДЛЯ НАЧИНАЮЩИХ ВСАДНИКОВ (Пони-Ленд)</t>
  </si>
  <si>
    <t>ПРЕДВАРИТЕЛЬНЫЙ ПРИЗ В. ДЕТИ</t>
  </si>
  <si>
    <t>Зачёты: для детей, спортсменов-любителей всадников на лошадях 4-5 лет.</t>
  </si>
  <si>
    <t>Зачёт для всадников на лошадях 4-5 лет.</t>
  </si>
  <si>
    <r>
      <t>Кличка лошади, г.р.</t>
    </r>
    <r>
      <rPr>
        <sz val="11"/>
        <rFont val="Times New Roman"/>
        <family val="1"/>
        <charset val="204"/>
      </rPr>
      <t>, пол, масть, порода, отец, место рождения</t>
    </r>
  </si>
  <si>
    <t>Рег.№ лошади</t>
  </si>
  <si>
    <t>% за технику</t>
  </si>
  <si>
    <t>% за артистизм</t>
  </si>
  <si>
    <t>Кол.ош.</t>
  </si>
  <si>
    <t>% общий</t>
  </si>
  <si>
    <t>гМосковская обл., КСК "Конкорд"</t>
  </si>
  <si>
    <t>Выездка.</t>
  </si>
  <si>
    <t>КЮР СРЕДНЕГО ПРИЗА №1</t>
  </si>
  <si>
    <t>Е.О. Орлова, ВК (Московская обл.)</t>
  </si>
  <si>
    <t>А.Ю. Корелова, 1К (Московская обл.)</t>
  </si>
  <si>
    <t>Е.А. Попов, 2К (г. Москва)</t>
  </si>
  <si>
    <r>
      <rPr>
        <b/>
        <sz val="11"/>
        <rFont val="Times New Roman"/>
        <family val="1"/>
        <charset val="204"/>
      </rPr>
      <t>Судьи:</t>
    </r>
    <r>
      <rPr>
        <sz val="11"/>
        <rFont val="Times New Roman"/>
        <family val="1"/>
        <charset val="204"/>
      </rPr>
      <t xml:space="preserve"> Н - </t>
    </r>
    <r>
      <rPr>
        <b/>
        <sz val="11"/>
        <rFont val="Times New Roman"/>
        <family val="1"/>
        <charset val="204"/>
      </rPr>
      <t>Е.А. Попов,</t>
    </r>
    <r>
      <rPr>
        <sz val="11"/>
        <rFont val="Times New Roman"/>
        <family val="1"/>
        <charset val="204"/>
      </rPr>
      <t xml:space="preserve"> 2К (г. Москва), С - </t>
    </r>
    <r>
      <rPr>
        <b/>
        <sz val="11"/>
        <rFont val="Times New Roman"/>
        <family val="1"/>
        <charset val="204"/>
      </rPr>
      <t>Е.О. Орлова</t>
    </r>
    <r>
      <rPr>
        <sz val="11"/>
        <rFont val="Times New Roman"/>
        <family val="1"/>
        <charset val="204"/>
      </rPr>
      <t xml:space="preserve">, ВК (Московская обл.), В - </t>
    </r>
    <r>
      <rPr>
        <b/>
        <sz val="11"/>
        <rFont val="Times New Roman"/>
        <family val="1"/>
        <charset val="204"/>
      </rPr>
      <t>А.Ю. Корелова,</t>
    </r>
    <r>
      <rPr>
        <sz val="11"/>
        <rFont val="Times New Roman"/>
        <family val="1"/>
        <charset val="204"/>
      </rPr>
      <t xml:space="preserve"> 1К (Московская обл.)</t>
    </r>
  </si>
  <si>
    <t>-</t>
  </si>
  <si>
    <t>Зачёт для юношей</t>
  </si>
  <si>
    <t>искл.</t>
  </si>
  <si>
    <t>МОУ СШОР "Пахра"
Московская обл.</t>
  </si>
  <si>
    <r>
      <rPr>
        <b/>
        <sz val="11"/>
        <rFont val="Times New Roman"/>
        <family val="1"/>
        <charset val="204"/>
      </rPr>
      <t>Судьи:</t>
    </r>
    <r>
      <rPr>
        <sz val="11"/>
        <rFont val="Times New Roman"/>
        <family val="1"/>
        <charset val="204"/>
      </rPr>
      <t xml:space="preserve"> Н - </t>
    </r>
    <r>
      <rPr>
        <b/>
        <sz val="11"/>
        <rFont val="Times New Roman"/>
        <family val="1"/>
        <charset val="204"/>
      </rPr>
      <t>А.Ю. Корелова</t>
    </r>
    <r>
      <rPr>
        <sz val="11"/>
        <rFont val="Times New Roman"/>
        <family val="1"/>
        <charset val="204"/>
      </rPr>
      <t xml:space="preserve">, 1К (Московская обл.), С - </t>
    </r>
    <r>
      <rPr>
        <b/>
        <sz val="11"/>
        <rFont val="Times New Roman"/>
        <family val="1"/>
        <charset val="204"/>
      </rPr>
      <t>Е.А. Попов</t>
    </r>
    <r>
      <rPr>
        <sz val="11"/>
        <rFont val="Times New Roman"/>
        <family val="1"/>
        <charset val="204"/>
      </rPr>
      <t xml:space="preserve">, 2К (г. Москва), В - </t>
    </r>
    <r>
      <rPr>
        <b/>
        <sz val="11"/>
        <rFont val="Times New Roman"/>
        <family val="1"/>
        <charset val="204"/>
      </rPr>
      <t>Е.О. Орлова</t>
    </r>
    <r>
      <rPr>
        <sz val="11"/>
        <rFont val="Times New Roman"/>
        <family val="1"/>
        <charset val="204"/>
      </rPr>
      <t>, ВК (Московская обл.)</t>
    </r>
  </si>
  <si>
    <r>
      <rPr>
        <b/>
        <sz val="11"/>
        <rFont val="Times New Roman"/>
        <family val="1"/>
        <charset val="204"/>
      </rPr>
      <t>Судьи:</t>
    </r>
    <r>
      <rPr>
        <sz val="11"/>
        <rFont val="Times New Roman"/>
        <family val="1"/>
        <charset val="204"/>
      </rPr>
      <t xml:space="preserve"> В - </t>
    </r>
    <r>
      <rPr>
        <b/>
        <sz val="11"/>
        <rFont val="Times New Roman"/>
        <family val="1"/>
        <charset val="204"/>
      </rPr>
      <t>Е.О. Орлова</t>
    </r>
    <r>
      <rPr>
        <sz val="11"/>
        <rFont val="Times New Roman"/>
        <family val="1"/>
        <charset val="204"/>
      </rPr>
      <t>, ВК (Московская обл.),</t>
    </r>
    <r>
      <rPr>
        <b/>
        <sz val="11"/>
        <rFont val="Times New Roman"/>
        <family val="1"/>
        <charset val="204"/>
      </rPr>
      <t xml:space="preserve"> Е.А. Попов</t>
    </r>
    <r>
      <rPr>
        <sz val="11"/>
        <rFont val="Times New Roman"/>
        <family val="1"/>
        <charset val="204"/>
      </rPr>
      <t xml:space="preserve">, 2К (г. Москва), С - </t>
    </r>
    <r>
      <rPr>
        <b/>
        <sz val="11"/>
        <rFont val="Times New Roman"/>
        <family val="1"/>
        <charset val="204"/>
      </rPr>
      <t>А.Ю. Корелова</t>
    </r>
    <r>
      <rPr>
        <sz val="11"/>
        <rFont val="Times New Roman"/>
        <family val="1"/>
        <charset val="204"/>
      </rPr>
      <t>, 1К (Московская обл.)</t>
    </r>
  </si>
  <si>
    <r>
      <rPr>
        <b/>
        <sz val="11"/>
        <rFont val="Times New Roman"/>
        <family val="1"/>
        <charset val="204"/>
      </rPr>
      <t>Судьи:</t>
    </r>
    <r>
      <rPr>
        <sz val="11"/>
        <rFont val="Times New Roman"/>
        <family val="1"/>
        <charset val="204"/>
      </rPr>
      <t xml:space="preserve"> Н - </t>
    </r>
    <r>
      <rPr>
        <b/>
        <sz val="11"/>
        <rFont val="Times New Roman"/>
        <family val="1"/>
        <charset val="204"/>
      </rPr>
      <t>Е.А. Попов,</t>
    </r>
    <r>
      <rPr>
        <sz val="11"/>
        <rFont val="Times New Roman"/>
        <family val="1"/>
        <charset val="204"/>
      </rPr>
      <t xml:space="preserve"> 2К (г. Москва), С - </t>
    </r>
    <r>
      <rPr>
        <b/>
        <sz val="11"/>
        <rFont val="Times New Roman"/>
        <family val="1"/>
        <charset val="204"/>
      </rPr>
      <t>А.Ю. Корелова,</t>
    </r>
    <r>
      <rPr>
        <sz val="11"/>
        <rFont val="Times New Roman"/>
        <family val="1"/>
        <charset val="204"/>
      </rPr>
      <t xml:space="preserve"> 1К (Московская обл.), В - </t>
    </r>
    <r>
      <rPr>
        <b/>
        <sz val="11"/>
        <rFont val="Times New Roman"/>
        <family val="1"/>
        <charset val="204"/>
      </rPr>
      <t>Е.О. Орлова</t>
    </r>
    <r>
      <rPr>
        <sz val="11"/>
        <rFont val="Times New Roman"/>
        <family val="1"/>
        <charset val="204"/>
      </rPr>
      <t xml:space="preserve">, ВК (Московская обл.),  </t>
    </r>
  </si>
  <si>
    <t>I
юн.</t>
  </si>
  <si>
    <t>III
юн.</t>
  </si>
  <si>
    <t>II
юн.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</si>
</sst>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6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Arial"/>
      <family val="2"/>
      <charset val="204"/>
    </font>
    <font>
      <sz val="10"/>
      <name val="Arial Cyr"/>
      <family val="2"/>
    </font>
    <font>
      <b/>
      <sz val="9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</font>
    <font>
      <sz val="9"/>
      <color indexed="8"/>
      <name val="Times New Roman"/>
      <family val="1"/>
      <charset val="204"/>
    </font>
    <font>
      <sz val="12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Verdana"/>
      <family val="2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24" fillId="2" borderId="0" applyBorder="0" applyProtection="0"/>
    <xf numFmtId="0" fontId="2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8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4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30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29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2" fillId="0" borderId="0"/>
    <xf numFmtId="0" fontId="18" fillId="0" borderId="0"/>
    <xf numFmtId="0" fontId="17" fillId="0" borderId="0"/>
    <xf numFmtId="0" fontId="2" fillId="0" borderId="0"/>
    <xf numFmtId="0" fontId="6" fillId="0" borderId="1">
      <alignment horizontal="center" vertical="center"/>
      <protection locked="0"/>
    </xf>
    <xf numFmtId="0" fontId="6" fillId="0" borderId="1">
      <alignment horizontal="center" vertical="center"/>
      <protection locked="0"/>
    </xf>
    <xf numFmtId="0" fontId="6" fillId="0" borderId="1">
      <alignment horizontal="center" vertical="center"/>
      <protection locked="0"/>
    </xf>
    <xf numFmtId="0" fontId="6" fillId="0" borderId="1">
      <alignment horizontal="center" vertical="center"/>
      <protection locked="0"/>
    </xf>
    <xf numFmtId="0" fontId="6" fillId="0" borderId="1">
      <alignment horizontal="center" vertical="center"/>
      <protection locked="0"/>
    </xf>
    <xf numFmtId="0" fontId="3" fillId="0" borderId="0"/>
    <xf numFmtId="0" fontId="1" fillId="0" borderId="0"/>
    <xf numFmtId="0" fontId="1" fillId="0" borderId="0"/>
    <xf numFmtId="0" fontId="1" fillId="0" borderId="0"/>
    <xf numFmtId="0" fontId="30" fillId="0" borderId="0"/>
  </cellStyleXfs>
  <cellXfs count="316">
    <xf numFmtId="0" fontId="0" fillId="0" borderId="0" xfId="0"/>
    <xf numFmtId="0" fontId="2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/>
    <xf numFmtId="49" fontId="1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3" fillId="0" borderId="0" xfId="0" applyFont="1"/>
    <xf numFmtId="0" fontId="10" fillId="0" borderId="0" xfId="0" applyFont="1" applyAlignment="1">
      <alignment vertical="top"/>
    </xf>
    <xf numFmtId="0" fontId="11" fillId="0" borderId="0" xfId="0" applyFont="1" applyAlignment="1"/>
    <xf numFmtId="0" fontId="11" fillId="0" borderId="0" xfId="33" applyFont="1" applyAlignment="1"/>
    <xf numFmtId="0" fontId="11" fillId="0" borderId="0" xfId="33" applyFont="1" applyAlignment="1">
      <alignment wrapText="1"/>
    </xf>
    <xf numFmtId="0" fontId="11" fillId="0" borderId="0" xfId="33" applyFont="1" applyBorder="1" applyAlignment="1">
      <alignment horizontal="left"/>
    </xf>
    <xf numFmtId="0" fontId="10" fillId="0" borderId="0" xfId="33" applyFont="1" applyAlignment="1">
      <alignment horizontal="left"/>
    </xf>
    <xf numFmtId="0" fontId="10" fillId="0" borderId="0" xfId="0" applyFont="1" applyAlignment="1"/>
    <xf numFmtId="0" fontId="4" fillId="0" borderId="0" xfId="0" applyFont="1" applyAlignment="1"/>
    <xf numFmtId="0" fontId="11" fillId="0" borderId="0" xfId="0" applyFont="1" applyFill="1" applyBorder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6" fillId="0" borderId="0" xfId="0" applyFont="1" applyAlignment="1"/>
    <xf numFmtId="0" fontId="11" fillId="0" borderId="0" xfId="0" applyFont="1" applyFill="1" applyBorder="1" applyAlignment="1">
      <alignment horizontal="left"/>
    </xf>
    <xf numFmtId="0" fontId="0" fillId="0" borderId="0" xfId="0" applyAlignment="1"/>
    <xf numFmtId="165" fontId="6" fillId="0" borderId="1" xfId="33" applyNumberFormat="1" applyFont="1" applyBorder="1" applyAlignment="1">
      <alignment horizontal="center" vertical="center"/>
    </xf>
    <xf numFmtId="0" fontId="6" fillId="0" borderId="0" xfId="33" applyFont="1" applyBorder="1" applyAlignment="1">
      <alignment horizontal="center" vertical="center"/>
    </xf>
    <xf numFmtId="0" fontId="6" fillId="0" borderId="0" xfId="33" applyNumberFormat="1" applyFont="1" applyBorder="1" applyAlignment="1">
      <alignment horizontal="center" vertical="center"/>
    </xf>
    <xf numFmtId="165" fontId="6" fillId="0" borderId="0" xfId="33" applyNumberFormat="1" applyFont="1" applyBorder="1" applyAlignment="1">
      <alignment horizontal="center" vertical="center"/>
    </xf>
    <xf numFmtId="165" fontId="7" fillId="0" borderId="0" xfId="33" applyNumberFormat="1" applyFont="1" applyBorder="1" applyAlignment="1">
      <alignment horizontal="center" vertical="center"/>
    </xf>
    <xf numFmtId="0" fontId="7" fillId="0" borderId="0" xfId="68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68" applyFont="1" applyFill="1" applyBorder="1" applyAlignment="1" applyProtection="1">
      <alignment horizontal="center" vertical="center" wrapText="1"/>
      <protection locked="0"/>
    </xf>
    <xf numFmtId="0" fontId="2" fillId="0" borderId="0" xfId="33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33" applyNumberFormat="1" applyFont="1" applyBorder="1" applyAlignment="1">
      <alignment horizontal="center" vertical="center"/>
    </xf>
    <xf numFmtId="0" fontId="7" fillId="0" borderId="1" xfId="72" applyFont="1" applyFill="1" applyBorder="1" applyAlignment="1">
      <alignment horizontal="left" vertical="center" wrapText="1"/>
    </xf>
    <xf numFmtId="0" fontId="7" fillId="0" borderId="1" xfId="63" applyFont="1" applyFill="1" applyBorder="1" applyAlignment="1">
      <alignment horizontal="left" vertical="center" wrapText="1"/>
    </xf>
    <xf numFmtId="0" fontId="0" fillId="0" borderId="0" xfId="0" applyFill="1"/>
    <xf numFmtId="0" fontId="6" fillId="0" borderId="2" xfId="45" applyFont="1" applyFill="1" applyBorder="1" applyAlignment="1">
      <alignment horizontal="center" vertical="center"/>
    </xf>
    <xf numFmtId="0" fontId="6" fillId="0" borderId="1" xfId="33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34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/>
    </xf>
    <xf numFmtId="0" fontId="7" fillId="0" borderId="1" xfId="75" applyFont="1" applyFill="1" applyBorder="1" applyAlignment="1">
      <alignment horizontal="left" vertical="center" wrapText="1"/>
    </xf>
    <xf numFmtId="0" fontId="7" fillId="0" borderId="1" xfId="76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/>
    </xf>
    <xf numFmtId="165" fontId="6" fillId="0" borderId="4" xfId="33" applyNumberFormat="1" applyFont="1" applyBorder="1" applyAlignment="1">
      <alignment horizontal="center" vertical="center"/>
    </xf>
    <xf numFmtId="0" fontId="11" fillId="0" borderId="0" xfId="33" applyFont="1" applyFill="1" applyAlignment="1">
      <alignment wrapText="1"/>
    </xf>
    <xf numFmtId="0" fontId="11" fillId="0" borderId="0" xfId="33" applyFont="1" applyFill="1" applyBorder="1" applyAlignment="1">
      <alignment horizontal="left"/>
    </xf>
    <xf numFmtId="0" fontId="10" fillId="0" borderId="0" xfId="33" applyFont="1" applyFill="1" applyAlignment="1">
      <alignment horizontal="left"/>
    </xf>
    <xf numFmtId="0" fontId="10" fillId="0" borderId="0" xfId="0" applyFont="1" applyFill="1" applyAlignment="1"/>
    <xf numFmtId="0" fontId="11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/>
    <xf numFmtId="0" fontId="11" fillId="0" borderId="0" xfId="0" applyFont="1" applyFill="1" applyAlignment="1">
      <alignment horizontal="left"/>
    </xf>
    <xf numFmtId="0" fontId="10" fillId="0" borderId="5" xfId="33" applyFont="1" applyBorder="1" applyAlignment="1">
      <alignment horizontal="center" vertical="center" textRotation="90"/>
    </xf>
    <xf numFmtId="0" fontId="10" fillId="0" borderId="5" xfId="33" applyFont="1" applyBorder="1" applyAlignment="1">
      <alignment horizontal="center" vertical="center"/>
    </xf>
    <xf numFmtId="165" fontId="7" fillId="0" borderId="4" xfId="33" applyNumberFormat="1" applyFont="1" applyFill="1" applyBorder="1" applyAlignment="1">
      <alignment horizontal="center" vertical="center"/>
    </xf>
    <xf numFmtId="0" fontId="6" fillId="0" borderId="1" xfId="45" applyFont="1" applyFill="1" applyBorder="1" applyAlignment="1">
      <alignment horizontal="center" vertical="center"/>
    </xf>
    <xf numFmtId="0" fontId="7" fillId="0" borderId="1" xfId="70" applyFont="1" applyFill="1" applyBorder="1" applyAlignment="1" applyProtection="1">
      <alignment vertical="center" wrapText="1"/>
      <protection locked="0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65" applyFont="1" applyFill="1" applyBorder="1" applyAlignment="1">
      <alignment horizontal="left" vertical="center" wrapText="1"/>
    </xf>
    <xf numFmtId="0" fontId="7" fillId="0" borderId="1" xfId="12" applyFont="1" applyFill="1" applyBorder="1" applyAlignment="1" applyProtection="1">
      <alignment horizontal="left" vertical="center" wrapText="1"/>
      <protection locked="0"/>
    </xf>
    <xf numFmtId="0" fontId="6" fillId="0" borderId="1" xfId="33" applyNumberFormat="1" applyFont="1" applyBorder="1" applyAlignment="1">
      <alignment horizontal="center" vertical="center"/>
    </xf>
    <xf numFmtId="165" fontId="7" fillId="0" borderId="1" xfId="33" applyNumberFormat="1" applyFont="1" applyBorder="1" applyAlignment="1">
      <alignment horizontal="center" vertical="center"/>
    </xf>
    <xf numFmtId="165" fontId="7" fillId="0" borderId="1" xfId="33" applyNumberFormat="1" applyFont="1" applyFill="1" applyBorder="1" applyAlignment="1">
      <alignment horizontal="center" vertical="center"/>
    </xf>
    <xf numFmtId="49" fontId="32" fillId="3" borderId="1" xfId="0" applyNumberFormat="1" applyFont="1" applyFill="1" applyBorder="1" applyAlignment="1">
      <alignment horizontal="center" vertical="center"/>
    </xf>
    <xf numFmtId="0" fontId="6" fillId="0" borderId="0" xfId="45" applyFont="1" applyFill="1" applyBorder="1" applyAlignment="1">
      <alignment horizontal="center" vertical="center"/>
    </xf>
    <xf numFmtId="0" fontId="10" fillId="0" borderId="0" xfId="33" applyNumberFormat="1" applyFont="1" applyFill="1" applyAlignment="1">
      <alignment horizontal="left"/>
    </xf>
    <xf numFmtId="0" fontId="10" fillId="0" borderId="0" xfId="10" applyFont="1" applyFill="1" applyAlignment="1">
      <alignment wrapText="1"/>
    </xf>
    <xf numFmtId="164" fontId="8" fillId="0" borderId="0" xfId="10" applyNumberFormat="1" applyFont="1" applyFill="1" applyBorder="1" applyAlignment="1">
      <alignment horizontal="center" vertical="center"/>
    </xf>
    <xf numFmtId="0" fontId="22" fillId="0" borderId="0" xfId="45" applyFont="1" applyFill="1" applyBorder="1" applyAlignment="1">
      <alignment horizontal="center" vertical="center"/>
    </xf>
    <xf numFmtId="0" fontId="8" fillId="0" borderId="0" xfId="10" applyFont="1" applyFill="1" applyBorder="1" applyAlignment="1">
      <alignment horizontal="center" vertical="center"/>
    </xf>
    <xf numFmtId="164" fontId="6" fillId="0" borderId="1" xfId="10" applyNumberFormat="1" applyFont="1" applyFill="1" applyBorder="1" applyAlignment="1">
      <alignment horizontal="center" vertical="center"/>
    </xf>
    <xf numFmtId="0" fontId="19" fillId="0" borderId="1" xfId="45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horizontal="center" vertical="center"/>
    </xf>
    <xf numFmtId="0" fontId="7" fillId="0" borderId="1" xfId="75" applyFont="1" applyFill="1" applyBorder="1" applyAlignment="1" applyProtection="1">
      <alignment horizontal="left" vertical="center" wrapText="1"/>
      <protection hidden="1"/>
    </xf>
    <xf numFmtId="49" fontId="6" fillId="0" borderId="1" xfId="71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10" fillId="0" borderId="0" xfId="10" applyFont="1" applyFill="1" applyAlignment="1"/>
    <xf numFmtId="49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6" fillId="0" borderId="0" xfId="69" applyFont="1" applyFill="1" applyBorder="1" applyAlignment="1" applyProtection="1">
      <alignment vertical="center" wrapText="1"/>
      <protection locked="0"/>
    </xf>
    <xf numFmtId="0" fontId="7" fillId="0" borderId="0" xfId="34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1" fillId="0" borderId="0" xfId="33" applyFont="1" applyFill="1" applyAlignment="1"/>
    <xf numFmtId="0" fontId="10" fillId="0" borderId="0" xfId="10" applyFont="1" applyFill="1" applyAlignment="1">
      <alignment horizontal="center"/>
    </xf>
    <xf numFmtId="0" fontId="10" fillId="0" borderId="3" xfId="10" applyFont="1" applyFill="1" applyBorder="1" applyAlignment="1">
      <alignment horizontal="center" vertical="center"/>
    </xf>
    <xf numFmtId="0" fontId="10" fillId="0" borderId="3" xfId="33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/>
    </xf>
    <xf numFmtId="165" fontId="21" fillId="0" borderId="0" xfId="33" applyNumberFormat="1" applyFont="1" applyFill="1" applyBorder="1" applyAlignment="1">
      <alignment horizontal="center" vertical="center"/>
    </xf>
    <xf numFmtId="165" fontId="9" fillId="0" borderId="0" xfId="33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3" fillId="0" borderId="0" xfId="10" applyFont="1" applyFill="1" applyAlignment="1"/>
    <xf numFmtId="0" fontId="8" fillId="0" borderId="0" xfId="0" applyFont="1" applyFill="1" applyAlignment="1"/>
    <xf numFmtId="0" fontId="7" fillId="0" borderId="1" xfId="66" applyFont="1" applyFill="1" applyBorder="1" applyAlignment="1">
      <alignment horizontal="left" vertical="center" wrapText="1"/>
    </xf>
    <xf numFmtId="0" fontId="7" fillId="0" borderId="1" xfId="52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73" applyFont="1" applyFill="1" applyBorder="1" applyAlignment="1">
      <alignment horizontal="left" vertical="center" wrapText="1"/>
    </xf>
    <xf numFmtId="0" fontId="7" fillId="0" borderId="1" xfId="13" applyFont="1" applyFill="1" applyBorder="1" applyAlignment="1">
      <alignment horizontal="left" vertical="center" wrapText="1"/>
    </xf>
    <xf numFmtId="165" fontId="6" fillId="0" borderId="1" xfId="33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1" xfId="74" applyFont="1" applyFill="1" applyBorder="1" applyAlignment="1" applyProtection="1">
      <alignment horizontal="left" vertical="center" wrapText="1"/>
      <protection locked="0"/>
    </xf>
    <xf numFmtId="49" fontId="26" fillId="0" borderId="1" xfId="5" applyNumberFormat="1" applyFont="1" applyFill="1" applyBorder="1" applyAlignment="1">
      <alignment horizontal="center" vertical="center"/>
    </xf>
    <xf numFmtId="0" fontId="26" fillId="0" borderId="1" xfId="5" applyFont="1" applyFill="1" applyBorder="1" applyAlignment="1">
      <alignment horizontal="center" vertical="center" wrapText="1"/>
    </xf>
    <xf numFmtId="0" fontId="2" fillId="0" borderId="0" xfId="5"/>
    <xf numFmtId="0" fontId="13" fillId="0" borderId="0" xfId="5" applyFont="1"/>
    <xf numFmtId="0" fontId="10" fillId="0" borderId="0" xfId="5" applyFont="1" applyFill="1" applyAlignment="1"/>
    <xf numFmtId="0" fontId="10" fillId="0" borderId="0" xfId="5" applyFont="1" applyAlignment="1"/>
    <xf numFmtId="0" fontId="4" fillId="0" borderId="0" xfId="5" applyFont="1" applyAlignment="1"/>
    <xf numFmtId="0" fontId="11" fillId="0" borderId="0" xfId="5" applyFont="1" applyBorder="1" applyAlignment="1">
      <alignment vertical="center" wrapText="1"/>
    </xf>
    <xf numFmtId="0" fontId="7" fillId="0" borderId="1" xfId="5" applyFont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7" fillId="0" borderId="0" xfId="5" applyFont="1" applyFill="1" applyBorder="1" applyAlignment="1" applyProtection="1">
      <alignment horizontal="left" vertical="center" wrapText="1"/>
      <protection locked="0"/>
    </xf>
    <xf numFmtId="49" fontId="12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" applyFont="1" applyFill="1" applyBorder="1" applyAlignment="1" applyProtection="1">
      <alignment horizontal="center" vertical="center"/>
      <protection locked="0"/>
    </xf>
    <xf numFmtId="0" fontId="4" fillId="0" borderId="0" xfId="5" applyFont="1" applyAlignment="1">
      <alignment vertical="top"/>
    </xf>
    <xf numFmtId="0" fontId="10" fillId="0" borderId="0" xfId="5" applyFont="1" applyAlignment="1">
      <alignment vertical="top"/>
    </xf>
    <xf numFmtId="0" fontId="11" fillId="0" borderId="0" xfId="5" applyFont="1" applyFill="1" applyBorder="1" applyAlignment="1">
      <alignment horizontal="left" vertical="top"/>
    </xf>
    <xf numFmtId="0" fontId="11" fillId="0" borderId="0" xfId="5" applyFont="1" applyFill="1" applyAlignment="1">
      <alignment vertical="top"/>
    </xf>
    <xf numFmtId="0" fontId="10" fillId="0" borderId="0" xfId="5" applyFont="1" applyFill="1" applyAlignment="1">
      <alignment vertical="top"/>
    </xf>
    <xf numFmtId="0" fontId="11" fillId="0" borderId="0" xfId="5" applyFont="1" applyFill="1" applyAlignment="1">
      <alignment horizontal="left" vertical="top"/>
    </xf>
    <xf numFmtId="0" fontId="2" fillId="0" borderId="0" xfId="5" applyAlignment="1"/>
    <xf numFmtId="0" fontId="6" fillId="0" borderId="0" xfId="5" applyFont="1" applyAlignment="1"/>
    <xf numFmtId="0" fontId="11" fillId="0" borderId="0" xfId="5" applyFont="1" applyFill="1" applyBorder="1" applyAlignment="1">
      <alignment horizontal="left"/>
    </xf>
    <xf numFmtId="0" fontId="11" fillId="0" borderId="0" xfId="5" applyFont="1" applyFill="1" applyAlignment="1"/>
    <xf numFmtId="0" fontId="11" fillId="0" borderId="0" xfId="5" applyFont="1" applyFill="1" applyAlignment="1">
      <alignment horizontal="left"/>
    </xf>
    <xf numFmtId="0" fontId="2" fillId="0" borderId="0" xfId="5" applyFont="1" applyFill="1"/>
    <xf numFmtId="0" fontId="2" fillId="0" borderId="0" xfId="5" applyFont="1"/>
    <xf numFmtId="0" fontId="2" fillId="0" borderId="0" xfId="5" applyFill="1"/>
    <xf numFmtId="0" fontId="7" fillId="0" borderId="1" xfId="33" applyFont="1" applyFill="1" applyBorder="1" applyAlignment="1">
      <alignment horizontal="left" vertical="center" wrapText="1"/>
    </xf>
    <xf numFmtId="0" fontId="25" fillId="0" borderId="1" xfId="1" applyFont="1" applyFill="1" applyBorder="1" applyAlignment="1">
      <alignment horizontal="left" vertical="center" wrapText="1"/>
    </xf>
    <xf numFmtId="49" fontId="26" fillId="0" borderId="1" xfId="1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0" fillId="0" borderId="4" xfId="10" applyFont="1" applyFill="1" applyBorder="1"/>
    <xf numFmtId="164" fontId="6" fillId="0" borderId="4" xfId="10" applyNumberFormat="1" applyFont="1" applyFill="1" applyBorder="1" applyAlignment="1">
      <alignment horizontal="center" vertical="center"/>
    </xf>
    <xf numFmtId="0" fontId="19" fillId="0" borderId="4" xfId="45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20" fillId="0" borderId="3" xfId="33" applyFont="1" applyFill="1" applyBorder="1" applyAlignment="1">
      <alignment horizontal="center" vertical="center" wrapText="1"/>
    </xf>
    <xf numFmtId="0" fontId="20" fillId="0" borderId="3" xfId="33" applyFont="1" applyFill="1" applyBorder="1" applyAlignment="1">
      <alignment horizontal="center" vertical="center"/>
    </xf>
    <xf numFmtId="0" fontId="6" fillId="0" borderId="1" xfId="75" applyFont="1" applyFill="1" applyBorder="1" applyAlignment="1">
      <alignment horizontal="left" vertical="center" wrapText="1"/>
    </xf>
    <xf numFmtId="0" fontId="7" fillId="0" borderId="1" xfId="64" applyFont="1" applyFill="1" applyBorder="1" applyAlignment="1">
      <alignment horizontal="left" vertical="center" wrapText="1"/>
    </xf>
    <xf numFmtId="0" fontId="7" fillId="0" borderId="1" xfId="67" applyFont="1" applyFill="1" applyBorder="1" applyAlignment="1" applyProtection="1">
      <alignment vertical="center" wrapText="1"/>
      <protection locked="0"/>
    </xf>
    <xf numFmtId="0" fontId="31" fillId="0" borderId="1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65" applyNumberFormat="1" applyFont="1" applyFill="1" applyBorder="1" applyAlignment="1">
      <alignment horizontal="center" vertical="center" wrapText="1"/>
    </xf>
    <xf numFmtId="0" fontId="6" fillId="0" borderId="1" xfId="65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3" xfId="5" applyFont="1" applyBorder="1"/>
    <xf numFmtId="0" fontId="8" fillId="0" borderId="0" xfId="0" applyFont="1" applyFill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6" fillId="0" borderId="1" xfId="68" applyFont="1" applyFill="1" applyBorder="1" applyAlignment="1" applyProtection="1">
      <alignment horizontal="center" vertical="center" wrapText="1"/>
      <protection locked="0"/>
    </xf>
    <xf numFmtId="0" fontId="33" fillId="0" borderId="1" xfId="34" applyFont="1" applyFill="1" applyBorder="1" applyAlignment="1">
      <alignment horizontal="left" vertical="center" wrapText="1"/>
    </xf>
    <xf numFmtId="0" fontId="33" fillId="0" borderId="1" xfId="75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6" fillId="0" borderId="1" xfId="73" applyNumberFormat="1" applyFont="1" applyFill="1" applyBorder="1" applyAlignment="1">
      <alignment horizontal="center" vertical="center" wrapText="1"/>
    </xf>
    <xf numFmtId="0" fontId="7" fillId="0" borderId="1" xfId="82" applyFont="1" applyFill="1" applyBorder="1" applyAlignment="1">
      <alignment horizontal="left" vertical="center" wrapText="1"/>
    </xf>
    <xf numFmtId="0" fontId="19" fillId="0" borderId="1" xfId="5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31" fillId="0" borderId="1" xfId="55" applyFont="1" applyFill="1" applyBorder="1" applyAlignment="1">
      <alignment horizontal="center" vertical="center"/>
    </xf>
    <xf numFmtId="49" fontId="32" fillId="0" borderId="1" xfId="55" applyNumberFormat="1" applyFont="1" applyFill="1" applyBorder="1" applyAlignment="1">
      <alignment horizontal="center" vertical="center"/>
    </xf>
    <xf numFmtId="0" fontId="31" fillId="0" borderId="1" xfId="55" applyFont="1" applyFill="1" applyBorder="1" applyAlignment="1">
      <alignment horizontal="center" vertical="center" wrapText="1"/>
    </xf>
    <xf numFmtId="0" fontId="7" fillId="0" borderId="1" xfId="12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0" fontId="26" fillId="0" borderId="1" xfId="12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31" fillId="0" borderId="10" xfId="55" applyFont="1" applyFill="1" applyBorder="1" applyAlignment="1">
      <alignment horizontal="center" vertical="center" wrapText="1"/>
    </xf>
    <xf numFmtId="0" fontId="10" fillId="0" borderId="3" xfId="5" applyFont="1" applyBorder="1"/>
    <xf numFmtId="0" fontId="8" fillId="0" borderId="0" xfId="0" applyFont="1" applyFill="1" applyAlignment="1">
      <alignment horizontal="center" vertical="center"/>
    </xf>
    <xf numFmtId="0" fontId="20" fillId="0" borderId="1" xfId="33" applyFont="1" applyFill="1" applyBorder="1" applyAlignment="1">
      <alignment horizontal="center" vertical="center" wrapText="1"/>
    </xf>
    <xf numFmtId="0" fontId="20" fillId="0" borderId="1" xfId="33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horizontal="center" vertical="center"/>
    </xf>
    <xf numFmtId="0" fontId="10" fillId="0" borderId="1" xfId="33" applyFont="1" applyFill="1" applyBorder="1" applyAlignment="1">
      <alignment horizontal="center" vertical="center" textRotation="90"/>
    </xf>
    <xf numFmtId="0" fontId="10" fillId="0" borderId="3" xfId="5" applyFont="1" applyBorder="1"/>
    <xf numFmtId="0" fontId="2" fillId="0" borderId="0" xfId="10"/>
    <xf numFmtId="0" fontId="10" fillId="0" borderId="0" xfId="10" applyFont="1" applyAlignment="1">
      <alignment horizontal="center"/>
    </xf>
    <xf numFmtId="0" fontId="10" fillId="0" borderId="0" xfId="10" applyFont="1" applyAlignment="1"/>
    <xf numFmtId="0" fontId="10" fillId="0" borderId="3" xfId="10" applyFont="1" applyBorder="1" applyAlignment="1">
      <alignment horizontal="center" vertical="center" textRotation="90" wrapText="1"/>
    </xf>
    <xf numFmtId="0" fontId="10" fillId="0" borderId="20" xfId="10" applyFont="1" applyBorder="1" applyAlignment="1">
      <alignment horizontal="center" vertical="center" textRotation="90" wrapText="1"/>
    </xf>
    <xf numFmtId="0" fontId="7" fillId="0" borderId="0" xfId="75" applyFont="1" applyFill="1" applyBorder="1" applyAlignment="1">
      <alignment horizontal="left" vertical="center" wrapText="1"/>
    </xf>
    <xf numFmtId="0" fontId="6" fillId="0" borderId="0" xfId="63" applyFont="1" applyFill="1" applyBorder="1" applyAlignment="1">
      <alignment horizontal="center" vertical="center" wrapText="1"/>
    </xf>
    <xf numFmtId="49" fontId="12" fillId="0" borderId="0" xfId="68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76" applyFont="1" applyFill="1" applyBorder="1" applyAlignment="1">
      <alignment horizontal="left" vertical="center" wrapText="1"/>
    </xf>
    <xf numFmtId="49" fontId="12" fillId="0" borderId="0" xfId="12" applyNumberFormat="1" applyFont="1" applyFill="1" applyBorder="1" applyAlignment="1">
      <alignment horizontal="center" vertical="center" wrapText="1"/>
    </xf>
    <xf numFmtId="0" fontId="12" fillId="0" borderId="0" xfId="10" applyFont="1" applyFill="1" applyBorder="1" applyAlignment="1">
      <alignment horizontal="center" vertical="center" wrapText="1"/>
    </xf>
    <xf numFmtId="0" fontId="6" fillId="0" borderId="0" xfId="75" applyFont="1" applyFill="1" applyBorder="1" applyAlignment="1">
      <alignment horizontal="center" vertical="center" wrapText="1"/>
    </xf>
    <xf numFmtId="165" fontId="6" fillId="0" borderId="0" xfId="10" applyNumberFormat="1" applyFont="1" applyBorder="1" applyAlignment="1">
      <alignment horizontal="center" vertical="center"/>
    </xf>
    <xf numFmtId="0" fontId="19" fillId="0" borderId="0" xfId="45" applyFont="1" applyFill="1" applyBorder="1" applyAlignment="1">
      <alignment horizontal="center" vertical="center"/>
    </xf>
    <xf numFmtId="165" fontId="7" fillId="0" borderId="0" xfId="10" applyNumberFormat="1" applyFont="1" applyBorder="1" applyAlignment="1">
      <alignment horizontal="center" vertical="center"/>
    </xf>
    <xf numFmtId="0" fontId="10" fillId="0" borderId="0" xfId="10" applyFont="1" applyAlignment="1">
      <alignment vertical="top"/>
    </xf>
    <xf numFmtId="0" fontId="11" fillId="0" borderId="0" xfId="10" applyFont="1" applyFill="1" applyBorder="1" applyAlignment="1">
      <alignment horizontal="left" vertical="top"/>
    </xf>
    <xf numFmtId="0" fontId="11" fillId="0" borderId="0" xfId="10" applyFont="1" applyFill="1" applyAlignment="1">
      <alignment vertical="top"/>
    </xf>
    <xf numFmtId="0" fontId="10" fillId="0" borderId="0" xfId="10" applyFont="1" applyFill="1" applyAlignment="1">
      <alignment vertical="top"/>
    </xf>
    <xf numFmtId="0" fontId="11" fillId="0" borderId="0" xfId="10" applyFont="1" applyFill="1" applyAlignment="1">
      <alignment horizontal="left" vertical="top"/>
    </xf>
    <xf numFmtId="0" fontId="2" fillId="0" borderId="0" xfId="10" applyAlignment="1">
      <alignment vertical="top"/>
    </xf>
    <xf numFmtId="0" fontId="6" fillId="0" borderId="0" xfId="10" applyFont="1" applyAlignment="1"/>
    <xf numFmtId="0" fontId="11" fillId="0" borderId="0" xfId="10" applyFont="1" applyFill="1" applyBorder="1" applyAlignment="1">
      <alignment horizontal="left"/>
    </xf>
    <xf numFmtId="0" fontId="11" fillId="0" borderId="0" xfId="10" applyFont="1" applyFill="1" applyAlignment="1"/>
    <xf numFmtId="0" fontId="11" fillId="0" borderId="0" xfId="10" applyFont="1" applyFill="1" applyAlignment="1">
      <alignment horizontal="left"/>
    </xf>
    <xf numFmtId="0" fontId="4" fillId="0" borderId="0" xfId="10" applyFont="1" applyAlignment="1">
      <alignment vertical="top"/>
    </xf>
    <xf numFmtId="0" fontId="2" fillId="0" borderId="0" xfId="10" applyFill="1"/>
    <xf numFmtId="165" fontId="6" fillId="0" borderId="1" xfId="10" applyNumberFormat="1" applyFont="1" applyBorder="1" applyAlignment="1">
      <alignment horizontal="center" vertical="center"/>
    </xf>
    <xf numFmtId="165" fontId="6" fillId="0" borderId="1" xfId="10" applyNumberFormat="1" applyFont="1" applyFill="1" applyBorder="1" applyAlignment="1">
      <alignment horizontal="center" vertical="center"/>
    </xf>
    <xf numFmtId="165" fontId="7" fillId="0" borderId="1" xfId="10" applyNumberFormat="1" applyFont="1" applyBorder="1" applyAlignment="1">
      <alignment horizontal="center" vertical="center"/>
    </xf>
    <xf numFmtId="0" fontId="6" fillId="0" borderId="0" xfId="5" applyFont="1"/>
    <xf numFmtId="0" fontId="35" fillId="0" borderId="0" xfId="5" applyFont="1"/>
    <xf numFmtId="0" fontId="6" fillId="0" borderId="0" xfId="33" applyFont="1" applyBorder="1" applyAlignment="1">
      <alignment vertical="center"/>
    </xf>
    <xf numFmtId="0" fontId="6" fillId="0" borderId="0" xfId="5" applyFont="1" applyFill="1"/>
    <xf numFmtId="0" fontId="10" fillId="0" borderId="0" xfId="5" applyFont="1" applyAlignment="1">
      <alignment horizontal="left" vertical="center"/>
    </xf>
    <xf numFmtId="164" fontId="6" fillId="0" borderId="1" xfId="33" applyNumberFormat="1" applyFont="1" applyFill="1" applyBorder="1" applyAlignment="1">
      <alignment horizontal="center" vertical="center"/>
    </xf>
    <xf numFmtId="0" fontId="6" fillId="0" borderId="1" xfId="33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1" xfId="70" applyFont="1" applyFill="1" applyBorder="1" applyAlignment="1" applyProtection="1">
      <alignment horizontal="center" vertical="center" textRotation="90" wrapText="1"/>
      <protection locked="0"/>
    </xf>
    <xf numFmtId="0" fontId="11" fillId="0" borderId="1" xfId="10" applyFont="1" applyFill="1" applyBorder="1" applyAlignment="1">
      <alignment horizontal="center" vertical="center" wrapText="1"/>
    </xf>
    <xf numFmtId="0" fontId="11" fillId="0" borderId="3" xfId="10" applyFont="1" applyFill="1" applyBorder="1" applyAlignment="1">
      <alignment horizontal="center" vertical="center" wrapText="1"/>
    </xf>
    <xf numFmtId="0" fontId="11" fillId="0" borderId="1" xfId="10" applyFont="1" applyFill="1" applyBorder="1" applyAlignment="1">
      <alignment horizontal="center" vertical="center" textRotation="90" wrapText="1"/>
    </xf>
    <xf numFmtId="0" fontId="8" fillId="0" borderId="0" xfId="10" applyFont="1" applyAlignment="1">
      <alignment horizontal="center" vertical="center"/>
    </xf>
    <xf numFmtId="0" fontId="28" fillId="0" borderId="0" xfId="10" applyFont="1" applyAlignment="1">
      <alignment horizontal="center" vertical="center"/>
    </xf>
    <xf numFmtId="0" fontId="27" fillId="0" borderId="0" xfId="10" applyFont="1" applyAlignment="1">
      <alignment horizontal="center" vertical="center"/>
    </xf>
    <xf numFmtId="0" fontId="11" fillId="0" borderId="3" xfId="10" applyFont="1" applyBorder="1" applyAlignment="1">
      <alignment horizontal="center" vertical="center" textRotation="90" wrapText="1"/>
    </xf>
    <xf numFmtId="0" fontId="11" fillId="0" borderId="20" xfId="10" applyFont="1" applyBorder="1" applyAlignment="1">
      <alignment horizontal="center" vertical="center" textRotation="90" wrapText="1"/>
    </xf>
    <xf numFmtId="0" fontId="10" fillId="0" borderId="9" xfId="33" applyFont="1" applyBorder="1" applyAlignment="1">
      <alignment horizontal="center" vertical="center" textRotation="90" wrapText="1"/>
    </xf>
    <xf numFmtId="0" fontId="10" fillId="0" borderId="14" xfId="33" applyFont="1" applyBorder="1" applyAlignment="1">
      <alignment horizontal="center" vertical="center" textRotation="90" wrapText="1"/>
    </xf>
    <xf numFmtId="0" fontId="11" fillId="0" borderId="10" xfId="10" applyFont="1" applyBorder="1" applyAlignment="1">
      <alignment horizontal="center" vertical="center" wrapText="1"/>
    </xf>
    <xf numFmtId="0" fontId="11" fillId="0" borderId="11" xfId="10" applyFont="1" applyBorder="1" applyAlignment="1">
      <alignment horizontal="center" vertical="center" wrapText="1"/>
    </xf>
    <xf numFmtId="0" fontId="11" fillId="0" borderId="8" xfId="10" applyFont="1" applyBorder="1" applyAlignment="1">
      <alignment horizontal="center" vertical="center" wrapText="1"/>
    </xf>
    <xf numFmtId="0" fontId="10" fillId="0" borderId="0" xfId="5" applyFont="1" applyAlignment="1">
      <alignment horizontal="center" vertical="center"/>
    </xf>
    <xf numFmtId="0" fontId="11" fillId="0" borderId="0" xfId="10" applyFont="1" applyBorder="1" applyAlignment="1">
      <alignment horizontal="right"/>
    </xf>
    <xf numFmtId="0" fontId="11" fillId="0" borderId="1" xfId="10" applyFont="1" applyBorder="1" applyAlignment="1">
      <alignment horizontal="center" vertical="center" textRotation="90" wrapText="1"/>
    </xf>
    <xf numFmtId="0" fontId="11" fillId="0" borderId="3" xfId="70" applyFont="1" applyFill="1" applyBorder="1" applyAlignment="1" applyProtection="1">
      <alignment horizontal="center" vertical="center" textRotation="90" wrapText="1"/>
      <protection locked="0"/>
    </xf>
    <xf numFmtId="0" fontId="11" fillId="0" borderId="0" xfId="5" applyFont="1" applyBorder="1" applyAlignment="1">
      <alignment horizontal="right"/>
    </xf>
    <xf numFmtId="0" fontId="8" fillId="0" borderId="0" xfId="5" applyFont="1" applyAlignment="1">
      <alignment horizontal="center" vertical="center"/>
    </xf>
    <xf numFmtId="0" fontId="28" fillId="0" borderId="0" xfId="5" applyFont="1" applyAlignment="1">
      <alignment horizontal="center" vertical="center"/>
    </xf>
    <xf numFmtId="0" fontId="11" fillId="0" borderId="1" xfId="5" applyFont="1" applyBorder="1" applyAlignment="1">
      <alignment horizontal="center" vertical="center" textRotation="90" wrapText="1"/>
    </xf>
    <xf numFmtId="0" fontId="10" fillId="0" borderId="3" xfId="5" applyFont="1" applyBorder="1"/>
    <xf numFmtId="0" fontId="27" fillId="0" borderId="10" xfId="33" applyFont="1" applyBorder="1" applyAlignment="1">
      <alignment horizontal="center" vertical="center"/>
    </xf>
    <xf numFmtId="0" fontId="27" fillId="0" borderId="11" xfId="33" applyFont="1" applyBorder="1" applyAlignment="1">
      <alignment horizontal="center" vertical="center"/>
    </xf>
    <xf numFmtId="0" fontId="27" fillId="0" borderId="8" xfId="33" applyFont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 wrapText="1"/>
    </xf>
    <xf numFmtId="0" fontId="10" fillId="0" borderId="4" xfId="5" applyFont="1" applyFill="1" applyBorder="1" applyAlignment="1"/>
    <xf numFmtId="0" fontId="11" fillId="0" borderId="4" xfId="5" applyFont="1" applyFill="1" applyBorder="1" applyAlignment="1">
      <alignment horizontal="center" vertical="center" wrapText="1"/>
    </xf>
    <xf numFmtId="0" fontId="11" fillId="0" borderId="18" xfId="33" applyFont="1" applyFill="1" applyBorder="1" applyAlignment="1">
      <alignment horizontal="center" vertical="center" wrapText="1"/>
    </xf>
    <xf numFmtId="0" fontId="11" fillId="0" borderId="19" xfId="33" applyFont="1" applyFill="1" applyBorder="1" applyAlignment="1">
      <alignment horizontal="center" vertical="center" wrapText="1"/>
    </xf>
    <xf numFmtId="0" fontId="11" fillId="0" borderId="15" xfId="33" applyFont="1" applyBorder="1" applyAlignment="1">
      <alignment horizontal="center" vertical="center" wrapText="1"/>
    </xf>
    <xf numFmtId="0" fontId="11" fillId="0" borderId="16" xfId="33" applyFont="1" applyBorder="1" applyAlignment="1">
      <alignment horizontal="center" vertical="center" wrapText="1"/>
    </xf>
    <xf numFmtId="0" fontId="11" fillId="0" borderId="17" xfId="33" applyFont="1" applyBorder="1" applyAlignment="1">
      <alignment horizontal="center" vertical="center" wrapText="1"/>
    </xf>
    <xf numFmtId="0" fontId="11" fillId="0" borderId="14" xfId="33" applyFont="1" applyBorder="1" applyAlignment="1">
      <alignment horizontal="center" vertical="center" textRotation="90" wrapText="1"/>
    </xf>
    <xf numFmtId="0" fontId="11" fillId="0" borderId="7" xfId="33" applyFont="1" applyBorder="1" applyAlignment="1">
      <alignment horizontal="center" vertical="center" textRotation="90" wrapText="1"/>
    </xf>
    <xf numFmtId="0" fontId="11" fillId="0" borderId="14" xfId="33" applyFont="1" applyFill="1" applyBorder="1" applyAlignment="1">
      <alignment horizontal="center" vertical="center" wrapText="1"/>
    </xf>
    <xf numFmtId="0" fontId="11" fillId="0" borderId="7" xfId="33" applyFont="1" applyFill="1" applyBorder="1" applyAlignment="1">
      <alignment horizontal="center" vertical="center" wrapText="1"/>
    </xf>
    <xf numFmtId="0" fontId="11" fillId="0" borderId="12" xfId="10" applyFont="1" applyFill="1" applyBorder="1" applyAlignment="1">
      <alignment horizontal="center" vertical="center" textRotation="90" wrapText="1"/>
    </xf>
    <xf numFmtId="0" fontId="11" fillId="0" borderId="13" xfId="10" applyFont="1" applyFill="1" applyBorder="1" applyAlignment="1">
      <alignment horizontal="center" vertical="center" wrapText="1"/>
    </xf>
    <xf numFmtId="0" fontId="15" fillId="0" borderId="1" xfId="10" applyFont="1" applyBorder="1" applyAlignment="1">
      <alignment horizontal="center" vertical="center" textRotation="90" wrapText="1"/>
    </xf>
    <xf numFmtId="0" fontId="15" fillId="0" borderId="3" xfId="10" applyFont="1" applyBorder="1" applyAlignment="1">
      <alignment horizontal="center" vertical="center" textRotation="90" wrapText="1"/>
    </xf>
    <xf numFmtId="0" fontId="15" fillId="0" borderId="4" xfId="10" applyFont="1" applyBorder="1" applyAlignment="1">
      <alignment horizontal="center" vertical="center" textRotation="90" wrapText="1"/>
    </xf>
    <xf numFmtId="0" fontId="11" fillId="0" borderId="3" xfId="10" applyFont="1" applyBorder="1" applyAlignment="1">
      <alignment horizontal="center" vertical="center" wrapText="1"/>
    </xf>
    <xf numFmtId="0" fontId="11" fillId="0" borderId="4" xfId="10" applyFont="1" applyBorder="1" applyAlignment="1">
      <alignment horizontal="center" vertical="center" wrapText="1"/>
    </xf>
    <xf numFmtId="0" fontId="27" fillId="0" borderId="0" xfId="5" applyFont="1" applyAlignment="1">
      <alignment horizontal="center" vertical="center"/>
    </xf>
    <xf numFmtId="0" fontId="8" fillId="0" borderId="10" xfId="33" applyFont="1" applyBorder="1" applyAlignment="1">
      <alignment horizontal="center" vertical="center"/>
    </xf>
    <xf numFmtId="0" fontId="8" fillId="0" borderId="11" xfId="33" applyFont="1" applyBorder="1" applyAlignment="1">
      <alignment horizontal="center" vertical="center"/>
    </xf>
    <xf numFmtId="0" fontId="8" fillId="0" borderId="8" xfId="33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1" fillId="0" borderId="4" xfId="10" applyFont="1" applyBorder="1" applyAlignment="1">
      <alignment horizontal="center" vertical="center" textRotation="90" wrapText="1"/>
    </xf>
    <xf numFmtId="0" fontId="27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1" fillId="0" borderId="14" xfId="33" applyFont="1" applyBorder="1" applyAlignment="1">
      <alignment horizontal="center" vertical="center" wrapText="1"/>
    </xf>
    <xf numFmtId="0" fontId="11" fillId="0" borderId="7" xfId="33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4" xfId="0" applyFont="1" applyBorder="1" applyAlignment="1"/>
    <xf numFmtId="0" fontId="11" fillId="0" borderId="12" xfId="10" applyFont="1" applyBorder="1" applyAlignment="1">
      <alignment horizontal="center" vertical="center" textRotation="90" wrapText="1"/>
    </xf>
    <xf numFmtId="0" fontId="11" fillId="0" borderId="13" xfId="1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18" xfId="33" applyFont="1" applyBorder="1" applyAlignment="1">
      <alignment horizontal="center" vertical="center" wrapText="1"/>
    </xf>
    <xf numFmtId="0" fontId="11" fillId="0" borderId="19" xfId="33" applyFont="1" applyBorder="1" applyAlignment="1">
      <alignment horizontal="center" vertical="center" wrapText="1"/>
    </xf>
    <xf numFmtId="0" fontId="8" fillId="0" borderId="13" xfId="45" applyFont="1" applyFill="1" applyBorder="1" applyAlignment="1">
      <alignment horizontal="center" vertical="center"/>
    </xf>
    <xf numFmtId="0" fontId="8" fillId="0" borderId="6" xfId="45" applyFont="1" applyFill="1" applyBorder="1" applyAlignment="1">
      <alignment horizontal="center" vertical="center"/>
    </xf>
    <xf numFmtId="0" fontId="8" fillId="0" borderId="21" xfId="45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1" fillId="0" borderId="1" xfId="33" applyFont="1" applyFill="1" applyBorder="1" applyAlignment="1">
      <alignment horizontal="center" vertical="center" wrapText="1"/>
    </xf>
    <xf numFmtId="0" fontId="4" fillId="0" borderId="3" xfId="10" applyFont="1" applyFill="1" applyBorder="1" applyAlignment="1"/>
    <xf numFmtId="0" fontId="10" fillId="0" borderId="0" xfId="0" applyFont="1" applyFill="1" applyAlignment="1">
      <alignment horizontal="center" vertical="center"/>
    </xf>
    <xf numFmtId="0" fontId="11" fillId="0" borderId="6" xfId="10" applyFont="1" applyFill="1" applyBorder="1" applyAlignment="1">
      <alignment horizontal="right"/>
    </xf>
    <xf numFmtId="0" fontId="11" fillId="0" borderId="3" xfId="10" applyFont="1" applyFill="1" applyBorder="1" applyAlignment="1">
      <alignment horizontal="center" vertical="center" textRotation="90" wrapText="1"/>
    </xf>
    <xf numFmtId="0" fontId="11" fillId="0" borderId="20" xfId="10" applyFont="1" applyFill="1" applyBorder="1" applyAlignment="1">
      <alignment horizontal="center" vertical="center" wrapText="1"/>
    </xf>
    <xf numFmtId="0" fontId="10" fillId="0" borderId="1" xfId="10" applyFont="1" applyFill="1" applyBorder="1"/>
    <xf numFmtId="0" fontId="27" fillId="0" borderId="0" xfId="0" applyFont="1" applyFill="1" applyAlignment="1">
      <alignment horizontal="center" vertical="center"/>
    </xf>
    <xf numFmtId="0" fontId="8" fillId="0" borderId="10" xfId="45" applyFont="1" applyFill="1" applyBorder="1" applyAlignment="1">
      <alignment horizontal="center" vertical="center"/>
    </xf>
    <xf numFmtId="0" fontId="8" fillId="0" borderId="11" xfId="45" applyFont="1" applyFill="1" applyBorder="1" applyAlignment="1">
      <alignment horizontal="center" vertical="center"/>
    </xf>
    <xf numFmtId="0" fontId="8" fillId="0" borderId="8" xfId="45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 textRotation="90" wrapText="1"/>
    </xf>
    <xf numFmtId="0" fontId="15" fillId="0" borderId="3" xfId="10" applyFont="1" applyFill="1" applyBorder="1" applyAlignment="1">
      <alignment horizontal="center" vertical="center" textRotation="90" wrapText="1"/>
    </xf>
    <xf numFmtId="0" fontId="15" fillId="0" borderId="20" xfId="10" applyFont="1" applyFill="1" applyBorder="1" applyAlignment="1">
      <alignment horizontal="center" vertical="center" textRotation="90" wrapText="1"/>
    </xf>
    <xf numFmtId="0" fontId="8" fillId="0" borderId="1" xfId="45" applyFont="1" applyFill="1" applyBorder="1" applyAlignment="1">
      <alignment horizontal="center" vertical="center"/>
    </xf>
    <xf numFmtId="0" fontId="4" fillId="0" borderId="1" xfId="10" applyFont="1" applyFill="1" applyBorder="1" applyAlignment="1"/>
    <xf numFmtId="0" fontId="11" fillId="0" borderId="4" xfId="10" applyFont="1" applyFill="1" applyBorder="1" applyAlignment="1">
      <alignment horizontal="center" vertical="center" wrapText="1"/>
    </xf>
    <xf numFmtId="0" fontId="15" fillId="0" borderId="4" xfId="10" applyFont="1" applyFill="1" applyBorder="1" applyAlignment="1">
      <alignment horizontal="center" vertical="center" textRotation="90" wrapText="1"/>
    </xf>
  </cellXfs>
  <cellStyles count="87">
    <cellStyle name="Excel_BuiltIn_Пояснение" xfId="1"/>
    <cellStyle name="Normal 2" xfId="2"/>
    <cellStyle name="Обычный" xfId="0" builtinId="0"/>
    <cellStyle name="Обычный 10" xfId="83"/>
    <cellStyle name="Обычный 10 2" xfId="3"/>
    <cellStyle name="Обычный 10 3" xfId="4"/>
    <cellStyle name="Обычный 11" xfId="84"/>
    <cellStyle name="Обычный 11 10" xfId="5"/>
    <cellStyle name="Обычный 14" xfId="6"/>
    <cellStyle name="Обычный 15" xfId="7"/>
    <cellStyle name="Обычный 2" xfId="8"/>
    <cellStyle name="Обычный 2 11" xfId="9"/>
    <cellStyle name="Обычный 2 2" xfId="10"/>
    <cellStyle name="Обычный 2 2 10" xfId="11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2" xfId="21"/>
    <cellStyle name="Обычный 2 4" xfId="22"/>
    <cellStyle name="Обычный 2 4 2" xfId="23"/>
    <cellStyle name="Обычный 2 4 3" xfId="24"/>
    <cellStyle name="Обычный 2 4 4" xfId="25"/>
    <cellStyle name="Обычный 2 4 5" xfId="26"/>
    <cellStyle name="Обычный 2 4 6" xfId="27"/>
    <cellStyle name="Обычный 2 5" xfId="28"/>
    <cellStyle name="Обычный 2 6" xfId="29"/>
    <cellStyle name="Обычный 2 7" xfId="30"/>
    <cellStyle name="Обычный 2 8" xfId="31"/>
    <cellStyle name="Обычный 2_Выездка ноябрь 2010 г." xfId="32"/>
    <cellStyle name="Обычный 3" xfId="33"/>
    <cellStyle name="Обычный 3 2" xfId="34"/>
    <cellStyle name="Обычный 3 2 2" xfId="35"/>
    <cellStyle name="Обычный 3 2 2 2" xfId="36"/>
    <cellStyle name="Обычный 3 2 2 3" xfId="37"/>
    <cellStyle name="Обычный 3 2 2 4" xfId="38"/>
    <cellStyle name="Обычный 3 2 2 5" xfId="39"/>
    <cellStyle name="Обычный 3 2 2 6" xfId="40"/>
    <cellStyle name="Обычный 3 2 2 7" xfId="41"/>
    <cellStyle name="Обычный 3 2 2 7 2" xfId="42"/>
    <cellStyle name="Обычный 3 3 2" xfId="43"/>
    <cellStyle name="Обычный 3 4" xfId="44"/>
    <cellStyle name="Обычный 4" xfId="45"/>
    <cellStyle name="Обычный 4 2" xfId="46"/>
    <cellStyle name="Обычный 4 2 2" xfId="47"/>
    <cellStyle name="Обычный 5" xfId="48"/>
    <cellStyle name="Обычный 6" xfId="49"/>
    <cellStyle name="Обычный 6 2" xfId="50"/>
    <cellStyle name="Обычный 6 2 2" xfId="51"/>
    <cellStyle name="Обычный 6 3" xfId="52"/>
    <cellStyle name="Обычный 6 3 2" xfId="53"/>
    <cellStyle name="Обычный 6 3 3" xfId="85"/>
    <cellStyle name="Обычный 6 4" xfId="54"/>
    <cellStyle name="Обычный 7" xfId="86"/>
    <cellStyle name="Обычный 7 2" xfId="55"/>
    <cellStyle name="Обычный 7 3" xfId="56"/>
    <cellStyle name="Обычный 7 4" xfId="57"/>
    <cellStyle name="Обычный 7 5" xfId="58"/>
    <cellStyle name="Обычный 7 6" xfId="59"/>
    <cellStyle name="Обычный 8" xfId="60"/>
    <cellStyle name="Обычный 8 2" xfId="61"/>
    <cellStyle name="Обычный 9" xfId="62"/>
    <cellStyle name="Обычный_Выездка ноябрь 2010 г. 2 2 2" xfId="63"/>
    <cellStyle name="Обычный_Выездка ноябрь 2010 г. 2 2 2 2 2" xfId="82"/>
    <cellStyle name="Обычный_Детские выездка.xls5" xfId="64"/>
    <cellStyle name="Обычный_Детские выездка.xls5_старт фаворит" xfId="65"/>
    <cellStyle name="Обычный_конкур f 2" xfId="66"/>
    <cellStyle name="Обычный_конкур К 3" xfId="67"/>
    <cellStyle name="Обычный_конкур1" xfId="68"/>
    <cellStyle name="Обычный_конкур1 2" xfId="69"/>
    <cellStyle name="Обычный_Лист Microsoft Excel" xfId="70"/>
    <cellStyle name="Обычный_Лист1 2" xfId="71"/>
    <cellStyle name="Обычный_Лист1 2 2 2" xfId="72"/>
    <cellStyle name="Обычный_Нижний-10" xfId="73"/>
    <cellStyle name="Обычный_ПРИМЕРЫ ТЕХ.РЕЗУЛЬТАТОВ - Конкур" xfId="74"/>
    <cellStyle name="Обычный_Тех.рез.езда молод.лош." xfId="75"/>
    <cellStyle name="Обычный_ЧМ выездка" xfId="76"/>
    <cellStyle name="то" xfId="77"/>
    <cellStyle name="то 2" xfId="78"/>
    <cellStyle name="то 3" xfId="79"/>
    <cellStyle name="то 4" xfId="80"/>
    <cellStyle name="то 5" xfId="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372534</xdr:colOff>
      <xdr:row>0</xdr:row>
      <xdr:rowOff>0</xdr:rowOff>
    </xdr:from>
    <xdr:to>
      <xdr:col>24</xdr:col>
      <xdr:colOff>528744</xdr:colOff>
      <xdr:row>3</xdr:row>
      <xdr:rowOff>87630</xdr:rowOff>
    </xdr:to>
    <xdr:pic>
      <xdr:nvPicPr>
        <xdr:cNvPr id="4" name="Рисунок 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09134" y="0"/>
          <a:ext cx="1070610" cy="1230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349038</xdr:colOff>
      <xdr:row>2</xdr:row>
      <xdr:rowOff>45720</xdr:rowOff>
    </xdr:to>
    <xdr:pic>
      <xdr:nvPicPr>
        <xdr:cNvPr id="5" name="Рисунок 2" descr="Конкорд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364105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4</xdr:col>
      <xdr:colOff>361950</xdr:colOff>
      <xdr:row>2</xdr:row>
      <xdr:rowOff>0</xdr:rowOff>
    </xdr:to>
    <xdr:pic>
      <xdr:nvPicPr>
        <xdr:cNvPr id="2" name="Рисунок 2" descr="Конкорд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364105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259080</xdr:colOff>
      <xdr:row>0</xdr:row>
      <xdr:rowOff>0</xdr:rowOff>
    </xdr:from>
    <xdr:to>
      <xdr:col>21</xdr:col>
      <xdr:colOff>552450</xdr:colOff>
      <xdr:row>2</xdr:row>
      <xdr:rowOff>317500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19180" y="0"/>
          <a:ext cx="1068070" cy="1130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" name="Text Box 3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xmlns="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xmlns="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xmlns="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xmlns="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xmlns="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xmlns="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xmlns="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xmlns="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xmlns="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xmlns="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1" name="Text Box 3">
          <a:extLst>
            <a:ext uri="{FF2B5EF4-FFF2-40B4-BE49-F238E27FC236}">
              <a16:creationId xmlns:a16="http://schemas.microsoft.com/office/drawing/2014/main" xmlns="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xmlns="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xmlns="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xmlns="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5" name="Text Box 3">
          <a:extLst>
            <a:ext uri="{FF2B5EF4-FFF2-40B4-BE49-F238E27FC236}">
              <a16:creationId xmlns:a16="http://schemas.microsoft.com/office/drawing/2014/main" xmlns="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xmlns="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7" name="Text Box 3">
          <a:extLst>
            <a:ext uri="{FF2B5EF4-FFF2-40B4-BE49-F238E27FC236}">
              <a16:creationId xmlns:a16="http://schemas.microsoft.com/office/drawing/2014/main" xmlns="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xmlns="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xmlns="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xmlns="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51" name="Text Box 3">
          <a:extLst>
            <a:ext uri="{FF2B5EF4-FFF2-40B4-BE49-F238E27FC236}">
              <a16:creationId xmlns:a16="http://schemas.microsoft.com/office/drawing/2014/main" xmlns="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xmlns="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xmlns="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54" name="Text Box 3">
          <a:extLst>
            <a:ext uri="{FF2B5EF4-FFF2-40B4-BE49-F238E27FC236}">
              <a16:creationId xmlns:a16="http://schemas.microsoft.com/office/drawing/2014/main" xmlns="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55" name="Text Box 3">
          <a:extLst>
            <a:ext uri="{FF2B5EF4-FFF2-40B4-BE49-F238E27FC236}">
              <a16:creationId xmlns:a16="http://schemas.microsoft.com/office/drawing/2014/main" xmlns="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56" name="Text Box 3">
          <a:extLst>
            <a:ext uri="{FF2B5EF4-FFF2-40B4-BE49-F238E27FC236}">
              <a16:creationId xmlns:a16="http://schemas.microsoft.com/office/drawing/2014/main" xmlns="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57" name="Text Box 3">
          <a:extLst>
            <a:ext uri="{FF2B5EF4-FFF2-40B4-BE49-F238E27FC236}">
              <a16:creationId xmlns:a16="http://schemas.microsoft.com/office/drawing/2014/main" xmlns="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xmlns="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59" name="Text Box 3">
          <a:extLst>
            <a:ext uri="{FF2B5EF4-FFF2-40B4-BE49-F238E27FC236}">
              <a16:creationId xmlns:a16="http://schemas.microsoft.com/office/drawing/2014/main" xmlns="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xmlns="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1" name="Text Box 3">
          <a:extLst>
            <a:ext uri="{FF2B5EF4-FFF2-40B4-BE49-F238E27FC236}">
              <a16:creationId xmlns:a16="http://schemas.microsoft.com/office/drawing/2014/main" xmlns="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xmlns="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3" name="Text Box 3">
          <a:extLst>
            <a:ext uri="{FF2B5EF4-FFF2-40B4-BE49-F238E27FC236}">
              <a16:creationId xmlns:a16="http://schemas.microsoft.com/office/drawing/2014/main" xmlns="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xmlns="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xmlns="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xmlns="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7" name="Text Box 3">
          <a:extLst>
            <a:ext uri="{FF2B5EF4-FFF2-40B4-BE49-F238E27FC236}">
              <a16:creationId xmlns:a16="http://schemas.microsoft.com/office/drawing/2014/main" xmlns="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8" name="Text Box 3">
          <a:extLst>
            <a:ext uri="{FF2B5EF4-FFF2-40B4-BE49-F238E27FC236}">
              <a16:creationId xmlns:a16="http://schemas.microsoft.com/office/drawing/2014/main" xmlns="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9" name="Text Box 3">
          <a:extLst>
            <a:ext uri="{FF2B5EF4-FFF2-40B4-BE49-F238E27FC236}">
              <a16:creationId xmlns:a16="http://schemas.microsoft.com/office/drawing/2014/main" xmlns="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xmlns="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71" name="Text Box 3">
          <a:extLst>
            <a:ext uri="{FF2B5EF4-FFF2-40B4-BE49-F238E27FC236}">
              <a16:creationId xmlns:a16="http://schemas.microsoft.com/office/drawing/2014/main" xmlns="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xmlns="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73" name="Text Box 3">
          <a:extLst>
            <a:ext uri="{FF2B5EF4-FFF2-40B4-BE49-F238E27FC236}">
              <a16:creationId xmlns:a16="http://schemas.microsoft.com/office/drawing/2014/main" xmlns="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xmlns="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75" name="Text Box 3">
          <a:extLst>
            <a:ext uri="{FF2B5EF4-FFF2-40B4-BE49-F238E27FC236}">
              <a16:creationId xmlns:a16="http://schemas.microsoft.com/office/drawing/2014/main" xmlns="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76" name="Text Box 3">
          <a:extLst>
            <a:ext uri="{FF2B5EF4-FFF2-40B4-BE49-F238E27FC236}">
              <a16:creationId xmlns:a16="http://schemas.microsoft.com/office/drawing/2014/main" xmlns="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xmlns="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xmlns="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xmlns="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xmlns="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xmlns="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xmlns="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3" name="Text Box 3">
          <a:extLst>
            <a:ext uri="{FF2B5EF4-FFF2-40B4-BE49-F238E27FC236}">
              <a16:creationId xmlns:a16="http://schemas.microsoft.com/office/drawing/2014/main" xmlns="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4</xdr:col>
      <xdr:colOff>361950</xdr:colOff>
      <xdr:row>2</xdr:row>
      <xdr:rowOff>45720</xdr:rowOff>
    </xdr:to>
    <xdr:pic>
      <xdr:nvPicPr>
        <xdr:cNvPr id="179645" name="Рисунок 2" descr="Конкорд">
          <a:extLst>
            <a:ext uri="{FF2B5EF4-FFF2-40B4-BE49-F238E27FC236}">
              <a16:creationId xmlns:a16="http://schemas.microsoft.com/office/drawing/2014/main" xmlns="" id="{00000000-0008-0000-0500-0000BDB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3145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228600</xdr:colOff>
      <xdr:row>0</xdr:row>
      <xdr:rowOff>1</xdr:rowOff>
    </xdr:from>
    <xdr:to>
      <xdr:col>21</xdr:col>
      <xdr:colOff>563880</xdr:colOff>
      <xdr:row>2</xdr:row>
      <xdr:rowOff>116542</xdr:rowOff>
    </xdr:to>
    <xdr:pic>
      <xdr:nvPicPr>
        <xdr:cNvPr id="179646" name="Рисунок 1">
          <a:extLst>
            <a:ext uri="{FF2B5EF4-FFF2-40B4-BE49-F238E27FC236}">
              <a16:creationId xmlns:a16="http://schemas.microsoft.com/office/drawing/2014/main" xmlns="" id="{00000000-0008-0000-0500-0000BEB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10365" y="1"/>
          <a:ext cx="1115209" cy="887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3" name="Text Box 3"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xmlns="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xmlns="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xmlns="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xmlns="" id="{00000000-0008-0000-0500-000026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xmlns="" id="{00000000-0008-0000-0500-000027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1" name="Text Box 3">
          <a:extLst>
            <a:ext uri="{FF2B5EF4-FFF2-40B4-BE49-F238E27FC236}">
              <a16:creationId xmlns:a16="http://schemas.microsoft.com/office/drawing/2014/main" xmlns="" id="{00000000-0008-0000-0500-000029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xmlns="" id="{00000000-0008-0000-0500-00002A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xmlns="" id="{00000000-0008-0000-0500-00002B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xmlns="" id="{00000000-0008-0000-0500-00002C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5" name="Text Box 3">
          <a:extLst>
            <a:ext uri="{FF2B5EF4-FFF2-40B4-BE49-F238E27FC236}">
              <a16:creationId xmlns:a16="http://schemas.microsoft.com/office/drawing/2014/main" xmlns="" id="{00000000-0008-0000-0500-00002D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xmlns="" id="{00000000-0008-0000-0500-00002E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7" name="Text Box 3">
          <a:extLst>
            <a:ext uri="{FF2B5EF4-FFF2-40B4-BE49-F238E27FC236}">
              <a16:creationId xmlns:a16="http://schemas.microsoft.com/office/drawing/2014/main" xmlns="" id="{00000000-0008-0000-0500-00002F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xmlns="" id="{00000000-0008-0000-0500-000030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xmlns="" id="{00000000-0008-0000-0500-000031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xmlns="" id="{00000000-0008-0000-0500-000032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1" name="Text Box 3">
          <a:extLst>
            <a:ext uri="{FF2B5EF4-FFF2-40B4-BE49-F238E27FC236}">
              <a16:creationId xmlns:a16="http://schemas.microsoft.com/office/drawing/2014/main" xmlns="" id="{00000000-0008-0000-0500-000033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xmlns="" id="{00000000-0008-0000-0500-000034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xmlns="" id="{00000000-0008-0000-0500-000035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4" name="Text Box 3">
          <a:extLst>
            <a:ext uri="{FF2B5EF4-FFF2-40B4-BE49-F238E27FC236}">
              <a16:creationId xmlns:a16="http://schemas.microsoft.com/office/drawing/2014/main" xmlns="" id="{00000000-0008-0000-0500-000036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5" name="Text Box 3">
          <a:extLst>
            <a:ext uri="{FF2B5EF4-FFF2-40B4-BE49-F238E27FC236}">
              <a16:creationId xmlns:a16="http://schemas.microsoft.com/office/drawing/2014/main" xmlns="" id="{00000000-0008-0000-0500-000037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6" name="Text Box 3">
          <a:extLst>
            <a:ext uri="{FF2B5EF4-FFF2-40B4-BE49-F238E27FC236}">
              <a16:creationId xmlns:a16="http://schemas.microsoft.com/office/drawing/2014/main" xmlns="" id="{00000000-0008-0000-0500-000038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7" name="Text Box 3">
          <a:extLst>
            <a:ext uri="{FF2B5EF4-FFF2-40B4-BE49-F238E27FC236}">
              <a16:creationId xmlns:a16="http://schemas.microsoft.com/office/drawing/2014/main" xmlns="" id="{00000000-0008-0000-0500-000039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xmlns="" id="{00000000-0008-0000-0500-00003A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9" name="Text Box 3">
          <a:extLst>
            <a:ext uri="{FF2B5EF4-FFF2-40B4-BE49-F238E27FC236}">
              <a16:creationId xmlns:a16="http://schemas.microsoft.com/office/drawing/2014/main" xmlns="" id="{00000000-0008-0000-0500-00003B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xmlns="" id="{00000000-0008-0000-0500-00003C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61" name="Text Box 3">
          <a:extLst>
            <a:ext uri="{FF2B5EF4-FFF2-40B4-BE49-F238E27FC236}">
              <a16:creationId xmlns:a16="http://schemas.microsoft.com/office/drawing/2014/main" xmlns="" id="{00000000-0008-0000-0500-00003D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xmlns="" id="{00000000-0008-0000-0500-00003E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63" name="Text Box 3">
          <a:extLst>
            <a:ext uri="{FF2B5EF4-FFF2-40B4-BE49-F238E27FC236}">
              <a16:creationId xmlns:a16="http://schemas.microsoft.com/office/drawing/2014/main" xmlns="" id="{00000000-0008-0000-0500-00003F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xmlns="" id="{00000000-0008-0000-0500-000040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xmlns="" id="{00000000-0008-0000-0500-000041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xmlns="" id="{00000000-0008-0000-0500-000042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67" name="Text Box 3">
          <a:extLst>
            <a:ext uri="{FF2B5EF4-FFF2-40B4-BE49-F238E27FC236}">
              <a16:creationId xmlns:a16="http://schemas.microsoft.com/office/drawing/2014/main" xmlns="" id="{00000000-0008-0000-0500-000043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68" name="Text Box 3">
          <a:extLst>
            <a:ext uri="{FF2B5EF4-FFF2-40B4-BE49-F238E27FC236}">
              <a16:creationId xmlns:a16="http://schemas.microsoft.com/office/drawing/2014/main" xmlns="" id="{00000000-0008-0000-0500-000044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69" name="Text Box 3">
          <a:extLst>
            <a:ext uri="{FF2B5EF4-FFF2-40B4-BE49-F238E27FC236}">
              <a16:creationId xmlns:a16="http://schemas.microsoft.com/office/drawing/2014/main" xmlns="" id="{00000000-0008-0000-0500-000045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xmlns="" id="{00000000-0008-0000-0500-000046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1" name="Text Box 3">
          <a:extLst>
            <a:ext uri="{FF2B5EF4-FFF2-40B4-BE49-F238E27FC236}">
              <a16:creationId xmlns:a16="http://schemas.microsoft.com/office/drawing/2014/main" xmlns="" id="{00000000-0008-0000-0500-000047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xmlns="" id="{00000000-0008-0000-0500-000048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3" name="Text Box 3">
          <a:extLst>
            <a:ext uri="{FF2B5EF4-FFF2-40B4-BE49-F238E27FC236}">
              <a16:creationId xmlns:a16="http://schemas.microsoft.com/office/drawing/2014/main" xmlns="" id="{00000000-0008-0000-0500-000049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xmlns="" id="{00000000-0008-0000-0500-00004A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5" name="Text Box 3">
          <a:extLst>
            <a:ext uri="{FF2B5EF4-FFF2-40B4-BE49-F238E27FC236}">
              <a16:creationId xmlns:a16="http://schemas.microsoft.com/office/drawing/2014/main" xmlns="" id="{00000000-0008-0000-0500-00004B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6" name="Text Box 3">
          <a:extLst>
            <a:ext uri="{FF2B5EF4-FFF2-40B4-BE49-F238E27FC236}">
              <a16:creationId xmlns:a16="http://schemas.microsoft.com/office/drawing/2014/main" xmlns="" id="{00000000-0008-0000-0500-00004C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xmlns="" id="{00000000-0008-0000-0500-00004D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xmlns="" id="{00000000-0008-0000-0500-00004E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xmlns="" id="{00000000-0008-0000-0500-00004F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xmlns="" id="{00000000-0008-0000-0500-000050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xmlns="" id="{00000000-0008-0000-0500-000051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xmlns="" id="{00000000-0008-0000-0500-000052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83" name="Text Box 3">
          <a:extLst>
            <a:ext uri="{FF2B5EF4-FFF2-40B4-BE49-F238E27FC236}">
              <a16:creationId xmlns:a16="http://schemas.microsoft.com/office/drawing/2014/main" xmlns="" id="{00000000-0008-0000-0500-000053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xmlns="" id="{00000000-0008-0000-0500-000054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xmlns="" id="{00000000-0008-0000-0500-000055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xmlns="" id="{00000000-0008-0000-0500-000056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87" name="Text Box 3">
          <a:extLst>
            <a:ext uri="{FF2B5EF4-FFF2-40B4-BE49-F238E27FC236}">
              <a16:creationId xmlns:a16="http://schemas.microsoft.com/office/drawing/2014/main" xmlns="" id="{00000000-0008-0000-0500-000057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88" name="Text Box 3">
          <a:extLst>
            <a:ext uri="{FF2B5EF4-FFF2-40B4-BE49-F238E27FC236}">
              <a16:creationId xmlns:a16="http://schemas.microsoft.com/office/drawing/2014/main" xmlns="" id="{00000000-0008-0000-0500-000058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89" name="Text Box 3">
          <a:extLst>
            <a:ext uri="{FF2B5EF4-FFF2-40B4-BE49-F238E27FC236}">
              <a16:creationId xmlns:a16="http://schemas.microsoft.com/office/drawing/2014/main" xmlns="" id="{00000000-0008-0000-0500-000059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0" name="Text Box 3">
          <a:extLst>
            <a:ext uri="{FF2B5EF4-FFF2-40B4-BE49-F238E27FC236}">
              <a16:creationId xmlns:a16="http://schemas.microsoft.com/office/drawing/2014/main" xmlns="" id="{00000000-0008-0000-0500-00005A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1" name="Text Box 3">
          <a:extLst>
            <a:ext uri="{FF2B5EF4-FFF2-40B4-BE49-F238E27FC236}">
              <a16:creationId xmlns:a16="http://schemas.microsoft.com/office/drawing/2014/main" xmlns="" id="{00000000-0008-0000-0500-00005B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xmlns="" id="{00000000-0008-0000-0500-00005C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xmlns="" id="{00000000-0008-0000-0500-00005D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4" name="Text Box 3">
          <a:extLst>
            <a:ext uri="{FF2B5EF4-FFF2-40B4-BE49-F238E27FC236}">
              <a16:creationId xmlns:a16="http://schemas.microsoft.com/office/drawing/2014/main" xmlns="" id="{00000000-0008-0000-0500-00005E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5" name="Text Box 3">
          <a:extLst>
            <a:ext uri="{FF2B5EF4-FFF2-40B4-BE49-F238E27FC236}">
              <a16:creationId xmlns:a16="http://schemas.microsoft.com/office/drawing/2014/main" xmlns="" id="{00000000-0008-0000-0500-00005F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6" name="Text Box 3">
          <a:extLst>
            <a:ext uri="{FF2B5EF4-FFF2-40B4-BE49-F238E27FC236}">
              <a16:creationId xmlns:a16="http://schemas.microsoft.com/office/drawing/2014/main" xmlns="" id="{00000000-0008-0000-0500-000060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7" name="Text Box 3">
          <a:extLst>
            <a:ext uri="{FF2B5EF4-FFF2-40B4-BE49-F238E27FC236}">
              <a16:creationId xmlns:a16="http://schemas.microsoft.com/office/drawing/2014/main" xmlns="" id="{00000000-0008-0000-0500-000061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xmlns="" id="{00000000-0008-0000-0500-000062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9" name="Text Box 3">
          <a:extLst>
            <a:ext uri="{FF2B5EF4-FFF2-40B4-BE49-F238E27FC236}">
              <a16:creationId xmlns:a16="http://schemas.microsoft.com/office/drawing/2014/main" xmlns="" id="{00000000-0008-0000-0500-000063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0" name="Text Box 3">
          <a:extLst>
            <a:ext uri="{FF2B5EF4-FFF2-40B4-BE49-F238E27FC236}">
              <a16:creationId xmlns:a16="http://schemas.microsoft.com/office/drawing/2014/main" xmlns="" id="{00000000-0008-0000-0500-000064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1" name="Text Box 3">
          <a:extLst>
            <a:ext uri="{FF2B5EF4-FFF2-40B4-BE49-F238E27FC236}">
              <a16:creationId xmlns:a16="http://schemas.microsoft.com/office/drawing/2014/main" xmlns="" id="{00000000-0008-0000-0500-000065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xmlns="" id="{00000000-0008-0000-0500-000066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3" name="Text Box 3">
          <a:extLst>
            <a:ext uri="{FF2B5EF4-FFF2-40B4-BE49-F238E27FC236}">
              <a16:creationId xmlns:a16="http://schemas.microsoft.com/office/drawing/2014/main" xmlns="" id="{00000000-0008-0000-0500-000067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xmlns="" id="{00000000-0008-0000-0500-000068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5" name="Text Box 3">
          <a:extLst>
            <a:ext uri="{FF2B5EF4-FFF2-40B4-BE49-F238E27FC236}">
              <a16:creationId xmlns:a16="http://schemas.microsoft.com/office/drawing/2014/main" xmlns="" id="{00000000-0008-0000-0500-000069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6" name="Text Box 3">
          <a:extLst>
            <a:ext uri="{FF2B5EF4-FFF2-40B4-BE49-F238E27FC236}">
              <a16:creationId xmlns:a16="http://schemas.microsoft.com/office/drawing/2014/main" xmlns="" id="{00000000-0008-0000-0500-00006A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7" name="Text Box 3">
          <a:extLst>
            <a:ext uri="{FF2B5EF4-FFF2-40B4-BE49-F238E27FC236}">
              <a16:creationId xmlns:a16="http://schemas.microsoft.com/office/drawing/2014/main" xmlns="" id="{00000000-0008-0000-0500-00006B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xmlns="" id="{00000000-0008-0000-0500-00006C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9" name="Text Box 3">
          <a:extLst>
            <a:ext uri="{FF2B5EF4-FFF2-40B4-BE49-F238E27FC236}">
              <a16:creationId xmlns:a16="http://schemas.microsoft.com/office/drawing/2014/main" xmlns="" id="{00000000-0008-0000-0500-00006D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10" name="Text Box 3">
          <a:extLst>
            <a:ext uri="{FF2B5EF4-FFF2-40B4-BE49-F238E27FC236}">
              <a16:creationId xmlns:a16="http://schemas.microsoft.com/office/drawing/2014/main" xmlns="" id="{00000000-0008-0000-0500-00006E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11" name="Text Box 3">
          <a:extLst>
            <a:ext uri="{FF2B5EF4-FFF2-40B4-BE49-F238E27FC236}">
              <a16:creationId xmlns:a16="http://schemas.microsoft.com/office/drawing/2014/main" xmlns="" id="{00000000-0008-0000-0500-00006F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12" name="Text Box 3">
          <a:extLst>
            <a:ext uri="{FF2B5EF4-FFF2-40B4-BE49-F238E27FC236}">
              <a16:creationId xmlns:a16="http://schemas.microsoft.com/office/drawing/2014/main" xmlns="" id="{00000000-0008-0000-0500-000070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13" name="Text Box 3">
          <a:extLst>
            <a:ext uri="{FF2B5EF4-FFF2-40B4-BE49-F238E27FC236}">
              <a16:creationId xmlns:a16="http://schemas.microsoft.com/office/drawing/2014/main" xmlns="" id="{00000000-0008-0000-0500-000071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xmlns="" id="{00000000-0008-0000-0500-000072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15" name="Text Box 3">
          <a:extLst>
            <a:ext uri="{FF2B5EF4-FFF2-40B4-BE49-F238E27FC236}">
              <a16:creationId xmlns:a16="http://schemas.microsoft.com/office/drawing/2014/main" xmlns="" id="{00000000-0008-0000-0500-000073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xmlns="" id="{00000000-0008-0000-0500-000074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17" name="Text Box 3">
          <a:extLst>
            <a:ext uri="{FF2B5EF4-FFF2-40B4-BE49-F238E27FC236}">
              <a16:creationId xmlns:a16="http://schemas.microsoft.com/office/drawing/2014/main" xmlns="" id="{00000000-0008-0000-0500-000075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18" name="Text Box 3">
          <a:extLst>
            <a:ext uri="{FF2B5EF4-FFF2-40B4-BE49-F238E27FC236}">
              <a16:creationId xmlns:a16="http://schemas.microsoft.com/office/drawing/2014/main" xmlns="" id="{00000000-0008-0000-0500-000076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19" name="Text Box 3">
          <a:extLst>
            <a:ext uri="{FF2B5EF4-FFF2-40B4-BE49-F238E27FC236}">
              <a16:creationId xmlns:a16="http://schemas.microsoft.com/office/drawing/2014/main" xmlns="" id="{00000000-0008-0000-0500-000077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0" name="Text Box 3">
          <a:extLst>
            <a:ext uri="{FF2B5EF4-FFF2-40B4-BE49-F238E27FC236}">
              <a16:creationId xmlns:a16="http://schemas.microsoft.com/office/drawing/2014/main" xmlns="" id="{00000000-0008-0000-0500-000078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1" name="Text Box 3">
          <a:extLst>
            <a:ext uri="{FF2B5EF4-FFF2-40B4-BE49-F238E27FC236}">
              <a16:creationId xmlns:a16="http://schemas.microsoft.com/office/drawing/2014/main" xmlns="" id="{00000000-0008-0000-0500-000079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2" name="Text Box 3">
          <a:extLst>
            <a:ext uri="{FF2B5EF4-FFF2-40B4-BE49-F238E27FC236}">
              <a16:creationId xmlns:a16="http://schemas.microsoft.com/office/drawing/2014/main" xmlns="" id="{00000000-0008-0000-0500-00007A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3" name="Text Box 3">
          <a:extLst>
            <a:ext uri="{FF2B5EF4-FFF2-40B4-BE49-F238E27FC236}">
              <a16:creationId xmlns:a16="http://schemas.microsoft.com/office/drawing/2014/main" xmlns="" id="{00000000-0008-0000-0500-00007B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xmlns="" id="{00000000-0008-0000-0500-00007C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5" name="Text Box 3">
          <a:extLst>
            <a:ext uri="{FF2B5EF4-FFF2-40B4-BE49-F238E27FC236}">
              <a16:creationId xmlns:a16="http://schemas.microsoft.com/office/drawing/2014/main" xmlns="" id="{00000000-0008-0000-0500-00007D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6" name="Text Box 3">
          <a:extLst>
            <a:ext uri="{FF2B5EF4-FFF2-40B4-BE49-F238E27FC236}">
              <a16:creationId xmlns:a16="http://schemas.microsoft.com/office/drawing/2014/main" xmlns="" id="{00000000-0008-0000-0500-00007E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7" name="Text Box 3">
          <a:extLst>
            <a:ext uri="{FF2B5EF4-FFF2-40B4-BE49-F238E27FC236}">
              <a16:creationId xmlns:a16="http://schemas.microsoft.com/office/drawing/2014/main" xmlns="" id="{00000000-0008-0000-0500-00007F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8" name="Text Box 3">
          <a:extLst>
            <a:ext uri="{FF2B5EF4-FFF2-40B4-BE49-F238E27FC236}">
              <a16:creationId xmlns:a16="http://schemas.microsoft.com/office/drawing/2014/main" xmlns="" id="{00000000-0008-0000-0500-000080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xmlns="" id="{00000000-0008-0000-0500-000081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0" name="Text Box 3">
          <a:extLst>
            <a:ext uri="{FF2B5EF4-FFF2-40B4-BE49-F238E27FC236}">
              <a16:creationId xmlns:a16="http://schemas.microsoft.com/office/drawing/2014/main" xmlns="" id="{00000000-0008-0000-0500-000082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xmlns="" id="{00000000-0008-0000-0500-000083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2" name="Text Box 3">
          <a:extLst>
            <a:ext uri="{FF2B5EF4-FFF2-40B4-BE49-F238E27FC236}">
              <a16:creationId xmlns:a16="http://schemas.microsoft.com/office/drawing/2014/main" xmlns="" id="{00000000-0008-0000-0500-000084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3" name="Text Box 3">
          <a:extLst>
            <a:ext uri="{FF2B5EF4-FFF2-40B4-BE49-F238E27FC236}">
              <a16:creationId xmlns:a16="http://schemas.microsoft.com/office/drawing/2014/main" xmlns="" id="{00000000-0008-0000-0500-000085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4" name="Text Box 3">
          <a:extLst>
            <a:ext uri="{FF2B5EF4-FFF2-40B4-BE49-F238E27FC236}">
              <a16:creationId xmlns:a16="http://schemas.microsoft.com/office/drawing/2014/main" xmlns="" id="{00000000-0008-0000-0500-000086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xmlns="" id="{00000000-0008-0000-0500-000087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xmlns="" id="{00000000-0008-0000-0500-000088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xmlns="" id="{00000000-0008-0000-0500-000089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8" name="Text Box 3">
          <a:extLst>
            <a:ext uri="{FF2B5EF4-FFF2-40B4-BE49-F238E27FC236}">
              <a16:creationId xmlns:a16="http://schemas.microsoft.com/office/drawing/2014/main" xmlns="" id="{00000000-0008-0000-0500-00008A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9" name="Text Box 3">
          <a:extLst>
            <a:ext uri="{FF2B5EF4-FFF2-40B4-BE49-F238E27FC236}">
              <a16:creationId xmlns:a16="http://schemas.microsoft.com/office/drawing/2014/main" xmlns="" id="{00000000-0008-0000-0500-00008B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40" name="Text Box 3">
          <a:extLst>
            <a:ext uri="{FF2B5EF4-FFF2-40B4-BE49-F238E27FC236}">
              <a16:creationId xmlns:a16="http://schemas.microsoft.com/office/drawing/2014/main" xmlns="" id="{00000000-0008-0000-0500-00008C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xmlns="" id="{00000000-0008-0000-0500-00008D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42" name="Text Box 3">
          <a:extLst>
            <a:ext uri="{FF2B5EF4-FFF2-40B4-BE49-F238E27FC236}">
              <a16:creationId xmlns:a16="http://schemas.microsoft.com/office/drawing/2014/main" xmlns="" id="{00000000-0008-0000-0500-00008E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43" name="Text Box 3">
          <a:extLst>
            <a:ext uri="{FF2B5EF4-FFF2-40B4-BE49-F238E27FC236}">
              <a16:creationId xmlns:a16="http://schemas.microsoft.com/office/drawing/2014/main" xmlns="" id="{00000000-0008-0000-0500-00008F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44" name="Text Box 3">
          <a:extLst>
            <a:ext uri="{FF2B5EF4-FFF2-40B4-BE49-F238E27FC236}">
              <a16:creationId xmlns:a16="http://schemas.microsoft.com/office/drawing/2014/main" xmlns="" id="{00000000-0008-0000-0500-000090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45" name="Text Box 3">
          <a:extLst>
            <a:ext uri="{FF2B5EF4-FFF2-40B4-BE49-F238E27FC236}">
              <a16:creationId xmlns:a16="http://schemas.microsoft.com/office/drawing/2014/main" xmlns="" id="{00000000-0008-0000-0500-000091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46" name="Text Box 3">
          <a:extLst>
            <a:ext uri="{FF2B5EF4-FFF2-40B4-BE49-F238E27FC236}">
              <a16:creationId xmlns:a16="http://schemas.microsoft.com/office/drawing/2014/main" xmlns="" id="{00000000-0008-0000-0500-000092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xmlns="" id="{00000000-0008-0000-0500-000093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48" name="Text Box 3">
          <a:extLst>
            <a:ext uri="{FF2B5EF4-FFF2-40B4-BE49-F238E27FC236}">
              <a16:creationId xmlns:a16="http://schemas.microsoft.com/office/drawing/2014/main" xmlns="" id="{00000000-0008-0000-0500-000094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49" name="Text Box 3">
          <a:extLst>
            <a:ext uri="{FF2B5EF4-FFF2-40B4-BE49-F238E27FC236}">
              <a16:creationId xmlns:a16="http://schemas.microsoft.com/office/drawing/2014/main" xmlns="" id="{00000000-0008-0000-0500-000095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0" name="Text Box 3">
          <a:extLst>
            <a:ext uri="{FF2B5EF4-FFF2-40B4-BE49-F238E27FC236}">
              <a16:creationId xmlns:a16="http://schemas.microsoft.com/office/drawing/2014/main" xmlns="" id="{00000000-0008-0000-0500-000096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xmlns="" id="{00000000-0008-0000-0500-000097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xmlns="" id="{00000000-0008-0000-0500-000098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3" name="Text Box 3">
          <a:extLst>
            <a:ext uri="{FF2B5EF4-FFF2-40B4-BE49-F238E27FC236}">
              <a16:creationId xmlns:a16="http://schemas.microsoft.com/office/drawing/2014/main" xmlns="" id="{00000000-0008-0000-0500-000099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4" name="Text Box 3">
          <a:extLst>
            <a:ext uri="{FF2B5EF4-FFF2-40B4-BE49-F238E27FC236}">
              <a16:creationId xmlns:a16="http://schemas.microsoft.com/office/drawing/2014/main" xmlns="" id="{00000000-0008-0000-0500-00009A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5" name="Text Box 3">
          <a:extLst>
            <a:ext uri="{FF2B5EF4-FFF2-40B4-BE49-F238E27FC236}">
              <a16:creationId xmlns:a16="http://schemas.microsoft.com/office/drawing/2014/main" xmlns="" id="{00000000-0008-0000-0500-00009B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6" name="Text Box 3">
          <a:extLst>
            <a:ext uri="{FF2B5EF4-FFF2-40B4-BE49-F238E27FC236}">
              <a16:creationId xmlns:a16="http://schemas.microsoft.com/office/drawing/2014/main" xmlns="" id="{00000000-0008-0000-0500-00009C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7" name="Text Box 3">
          <a:extLst>
            <a:ext uri="{FF2B5EF4-FFF2-40B4-BE49-F238E27FC236}">
              <a16:creationId xmlns:a16="http://schemas.microsoft.com/office/drawing/2014/main" xmlns="" id="{00000000-0008-0000-0500-00009D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8" name="Text Box 3">
          <a:extLst>
            <a:ext uri="{FF2B5EF4-FFF2-40B4-BE49-F238E27FC236}">
              <a16:creationId xmlns:a16="http://schemas.microsoft.com/office/drawing/2014/main" xmlns="" id="{00000000-0008-0000-0500-00009E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xmlns="" id="{00000000-0008-0000-0500-00009F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60" name="Text Box 3">
          <a:extLst>
            <a:ext uri="{FF2B5EF4-FFF2-40B4-BE49-F238E27FC236}">
              <a16:creationId xmlns:a16="http://schemas.microsoft.com/office/drawing/2014/main" xmlns="" id="{00000000-0008-0000-0500-0000A0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xmlns="" id="{00000000-0008-0000-0500-0000A1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62" name="Text Box 3">
          <a:extLst>
            <a:ext uri="{FF2B5EF4-FFF2-40B4-BE49-F238E27FC236}">
              <a16:creationId xmlns:a16="http://schemas.microsoft.com/office/drawing/2014/main" xmlns="" id="{00000000-0008-0000-0500-0000A2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63" name="Text Box 3">
          <a:extLst>
            <a:ext uri="{FF2B5EF4-FFF2-40B4-BE49-F238E27FC236}">
              <a16:creationId xmlns:a16="http://schemas.microsoft.com/office/drawing/2014/main" xmlns="" id="{00000000-0008-0000-0500-0000A3000000}"/>
            </a:ext>
          </a:extLst>
        </xdr:cNvPr>
        <xdr:cNvSpPr txBox="1">
          <a:spLocks noChangeArrowheads="1"/>
        </xdr:cNvSpPr>
      </xdr:nvSpPr>
      <xdr:spPr bwMode="auto">
        <a:xfrm>
          <a:off x="4983480" y="43815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xmlns="" id="{00000000-0008-0000-0500-0000A4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65" name="Text Box 3">
          <a:extLst>
            <a:ext uri="{FF2B5EF4-FFF2-40B4-BE49-F238E27FC236}">
              <a16:creationId xmlns:a16="http://schemas.microsoft.com/office/drawing/2014/main" xmlns="" id="{00000000-0008-0000-0500-0000A5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66" name="Text Box 3">
          <a:extLst>
            <a:ext uri="{FF2B5EF4-FFF2-40B4-BE49-F238E27FC236}">
              <a16:creationId xmlns:a16="http://schemas.microsoft.com/office/drawing/2014/main" xmlns="" id="{00000000-0008-0000-0500-0000A6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67" name="Text Box 3">
          <a:extLst>
            <a:ext uri="{FF2B5EF4-FFF2-40B4-BE49-F238E27FC236}">
              <a16:creationId xmlns:a16="http://schemas.microsoft.com/office/drawing/2014/main" xmlns="" id="{00000000-0008-0000-0500-0000A7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68" name="Text Box 3">
          <a:extLst>
            <a:ext uri="{FF2B5EF4-FFF2-40B4-BE49-F238E27FC236}">
              <a16:creationId xmlns:a16="http://schemas.microsoft.com/office/drawing/2014/main" xmlns="" id="{00000000-0008-0000-0500-0000A8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xmlns="" id="{00000000-0008-0000-0500-0000A9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70" name="Text Box 3">
          <a:extLst>
            <a:ext uri="{FF2B5EF4-FFF2-40B4-BE49-F238E27FC236}">
              <a16:creationId xmlns:a16="http://schemas.microsoft.com/office/drawing/2014/main" xmlns="" id="{00000000-0008-0000-0500-0000AA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xmlns="" id="{00000000-0008-0000-0500-0000AB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72" name="Text Box 3">
          <a:extLst>
            <a:ext uri="{FF2B5EF4-FFF2-40B4-BE49-F238E27FC236}">
              <a16:creationId xmlns:a16="http://schemas.microsoft.com/office/drawing/2014/main" xmlns="" id="{00000000-0008-0000-0500-0000AC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73" name="Text Box 3">
          <a:extLst>
            <a:ext uri="{FF2B5EF4-FFF2-40B4-BE49-F238E27FC236}">
              <a16:creationId xmlns:a16="http://schemas.microsoft.com/office/drawing/2014/main" xmlns="" id="{00000000-0008-0000-0500-0000AD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xmlns="" id="{00000000-0008-0000-0500-0000AE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xmlns="" id="{00000000-0008-0000-0500-0000AF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76" name="Text Box 3">
          <a:extLst>
            <a:ext uri="{FF2B5EF4-FFF2-40B4-BE49-F238E27FC236}">
              <a16:creationId xmlns:a16="http://schemas.microsoft.com/office/drawing/2014/main" xmlns="" id="{00000000-0008-0000-0500-0000B0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77" name="Text Box 3">
          <a:extLst>
            <a:ext uri="{FF2B5EF4-FFF2-40B4-BE49-F238E27FC236}">
              <a16:creationId xmlns:a16="http://schemas.microsoft.com/office/drawing/2014/main" xmlns="" id="{00000000-0008-0000-0500-0000B1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xmlns="" id="{00000000-0008-0000-0500-0000B2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xmlns="" id="{00000000-0008-0000-0500-0000B3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80" name="Text Box 3">
          <a:extLst>
            <a:ext uri="{FF2B5EF4-FFF2-40B4-BE49-F238E27FC236}">
              <a16:creationId xmlns:a16="http://schemas.microsoft.com/office/drawing/2014/main" xmlns="" id="{00000000-0008-0000-0500-0000B4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xmlns="" id="{00000000-0008-0000-0500-0000B5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82" name="Text Box 3">
          <a:extLst>
            <a:ext uri="{FF2B5EF4-FFF2-40B4-BE49-F238E27FC236}">
              <a16:creationId xmlns:a16="http://schemas.microsoft.com/office/drawing/2014/main" xmlns="" id="{00000000-0008-0000-0500-0000B6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xmlns="" id="{00000000-0008-0000-0500-0000B7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84" name="Text Box 3">
          <a:extLst>
            <a:ext uri="{FF2B5EF4-FFF2-40B4-BE49-F238E27FC236}">
              <a16:creationId xmlns:a16="http://schemas.microsoft.com/office/drawing/2014/main" xmlns="" id="{00000000-0008-0000-0500-0000B8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xmlns="" id="{00000000-0008-0000-0500-0000B9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xmlns="" id="{00000000-0008-0000-0500-0000BA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xmlns="" id="{00000000-0008-0000-0500-0000BB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88" name="Text Box 3">
          <a:extLst>
            <a:ext uri="{FF2B5EF4-FFF2-40B4-BE49-F238E27FC236}">
              <a16:creationId xmlns:a16="http://schemas.microsoft.com/office/drawing/2014/main" xmlns="" id="{00000000-0008-0000-0500-0000BC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xmlns="" id="{00000000-0008-0000-0500-0000BD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0" name="Text Box 3">
          <a:extLst>
            <a:ext uri="{FF2B5EF4-FFF2-40B4-BE49-F238E27FC236}">
              <a16:creationId xmlns:a16="http://schemas.microsoft.com/office/drawing/2014/main" xmlns="" id="{00000000-0008-0000-0500-0000BE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xmlns="" id="{00000000-0008-0000-0500-0000BF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xmlns="" id="{00000000-0008-0000-0500-0000C0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xmlns="" id="{00000000-0008-0000-0500-0000C1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4" name="Text Box 3">
          <a:extLst>
            <a:ext uri="{FF2B5EF4-FFF2-40B4-BE49-F238E27FC236}">
              <a16:creationId xmlns:a16="http://schemas.microsoft.com/office/drawing/2014/main" xmlns="" id="{00000000-0008-0000-0500-0000C2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xmlns="" id="{00000000-0008-0000-0500-0000C3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6" name="Text Box 3">
          <a:extLst>
            <a:ext uri="{FF2B5EF4-FFF2-40B4-BE49-F238E27FC236}">
              <a16:creationId xmlns:a16="http://schemas.microsoft.com/office/drawing/2014/main" xmlns="" id="{00000000-0008-0000-0500-0000C4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xmlns="" id="{00000000-0008-0000-0500-0000C5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8" name="Text Box 3">
          <a:extLst>
            <a:ext uri="{FF2B5EF4-FFF2-40B4-BE49-F238E27FC236}">
              <a16:creationId xmlns:a16="http://schemas.microsoft.com/office/drawing/2014/main" xmlns="" id="{00000000-0008-0000-0500-0000C6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xmlns="" id="{00000000-0008-0000-0500-0000C7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xmlns="" id="{00000000-0008-0000-0500-0000C8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xmlns="" id="{00000000-0008-0000-0500-0000C9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202" name="Text Box 3">
          <a:extLst>
            <a:ext uri="{FF2B5EF4-FFF2-40B4-BE49-F238E27FC236}">
              <a16:creationId xmlns:a16="http://schemas.microsoft.com/office/drawing/2014/main" xmlns="" id="{00000000-0008-0000-0500-0000CA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xmlns="" id="{00000000-0008-0000-0500-0000CB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xmlns="" id="{00000000-0008-0000-0500-0000CC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xmlns="" id="{00000000-0008-0000-0500-0000CD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06" name="Text Box 3">
          <a:extLst>
            <a:ext uri="{FF2B5EF4-FFF2-40B4-BE49-F238E27FC236}">
              <a16:creationId xmlns:a16="http://schemas.microsoft.com/office/drawing/2014/main" xmlns="" id="{00000000-0008-0000-0500-0000CE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xmlns="" id="{00000000-0008-0000-0500-0000CF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xmlns="" id="{00000000-0008-0000-0500-0000D0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xmlns="" id="{00000000-0008-0000-0500-0000D1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10" name="Text Box 3">
          <a:extLst>
            <a:ext uri="{FF2B5EF4-FFF2-40B4-BE49-F238E27FC236}">
              <a16:creationId xmlns:a16="http://schemas.microsoft.com/office/drawing/2014/main" xmlns="" id="{00000000-0008-0000-0500-0000D2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xmlns="" id="{00000000-0008-0000-0500-0000D3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12" name="Text Box 3">
          <a:extLst>
            <a:ext uri="{FF2B5EF4-FFF2-40B4-BE49-F238E27FC236}">
              <a16:creationId xmlns:a16="http://schemas.microsoft.com/office/drawing/2014/main" xmlns="" id="{00000000-0008-0000-0500-0000D4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xmlns="" id="{00000000-0008-0000-0500-0000D5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14" name="Text Box 3">
          <a:extLst>
            <a:ext uri="{FF2B5EF4-FFF2-40B4-BE49-F238E27FC236}">
              <a16:creationId xmlns:a16="http://schemas.microsoft.com/office/drawing/2014/main" xmlns="" id="{00000000-0008-0000-0500-0000D6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15" name="Text Box 3">
          <a:extLst>
            <a:ext uri="{FF2B5EF4-FFF2-40B4-BE49-F238E27FC236}">
              <a16:creationId xmlns:a16="http://schemas.microsoft.com/office/drawing/2014/main" xmlns="" id="{00000000-0008-0000-0500-0000D7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16" name="Text Box 3">
          <a:extLst>
            <a:ext uri="{FF2B5EF4-FFF2-40B4-BE49-F238E27FC236}">
              <a16:creationId xmlns:a16="http://schemas.microsoft.com/office/drawing/2014/main" xmlns="" id="{00000000-0008-0000-0500-0000D8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xmlns="" id="{00000000-0008-0000-0500-0000D9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18" name="Text Box 3">
          <a:extLst>
            <a:ext uri="{FF2B5EF4-FFF2-40B4-BE49-F238E27FC236}">
              <a16:creationId xmlns:a16="http://schemas.microsoft.com/office/drawing/2014/main" xmlns="" id="{00000000-0008-0000-0500-0000DA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xmlns="" id="{00000000-0008-0000-0500-0000DB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20" name="Text Box 3">
          <a:extLst>
            <a:ext uri="{FF2B5EF4-FFF2-40B4-BE49-F238E27FC236}">
              <a16:creationId xmlns:a16="http://schemas.microsoft.com/office/drawing/2014/main" xmlns="" id="{00000000-0008-0000-0500-0000DC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21" name="Text Box 3">
          <a:extLst>
            <a:ext uri="{FF2B5EF4-FFF2-40B4-BE49-F238E27FC236}">
              <a16:creationId xmlns:a16="http://schemas.microsoft.com/office/drawing/2014/main" xmlns="" id="{00000000-0008-0000-0500-0000DD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22" name="Text Box 3">
          <a:extLst>
            <a:ext uri="{FF2B5EF4-FFF2-40B4-BE49-F238E27FC236}">
              <a16:creationId xmlns:a16="http://schemas.microsoft.com/office/drawing/2014/main" xmlns="" id="{00000000-0008-0000-0500-0000DE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23" name="Text Box 3">
          <a:extLst>
            <a:ext uri="{FF2B5EF4-FFF2-40B4-BE49-F238E27FC236}">
              <a16:creationId xmlns:a16="http://schemas.microsoft.com/office/drawing/2014/main" xmlns="" id="{00000000-0008-0000-0500-0000DF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24" name="Text Box 3">
          <a:extLst>
            <a:ext uri="{FF2B5EF4-FFF2-40B4-BE49-F238E27FC236}">
              <a16:creationId xmlns:a16="http://schemas.microsoft.com/office/drawing/2014/main" xmlns="" id="{00000000-0008-0000-0500-0000E0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25" name="Text Box 3">
          <a:extLst>
            <a:ext uri="{FF2B5EF4-FFF2-40B4-BE49-F238E27FC236}">
              <a16:creationId xmlns:a16="http://schemas.microsoft.com/office/drawing/2014/main" xmlns="" id="{00000000-0008-0000-0500-0000E1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26" name="Text Box 3">
          <a:extLst>
            <a:ext uri="{FF2B5EF4-FFF2-40B4-BE49-F238E27FC236}">
              <a16:creationId xmlns:a16="http://schemas.microsoft.com/office/drawing/2014/main" xmlns="" id="{00000000-0008-0000-0500-0000E2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27" name="Text Box 3">
          <a:extLst>
            <a:ext uri="{FF2B5EF4-FFF2-40B4-BE49-F238E27FC236}">
              <a16:creationId xmlns:a16="http://schemas.microsoft.com/office/drawing/2014/main" xmlns="" id="{00000000-0008-0000-0500-0000E3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xmlns="" id="{00000000-0008-0000-0500-0000E4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29" name="Text Box 3">
          <a:extLst>
            <a:ext uri="{FF2B5EF4-FFF2-40B4-BE49-F238E27FC236}">
              <a16:creationId xmlns:a16="http://schemas.microsoft.com/office/drawing/2014/main" xmlns="" id="{00000000-0008-0000-0500-0000E5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30" name="Text Box 3">
          <a:extLst>
            <a:ext uri="{FF2B5EF4-FFF2-40B4-BE49-F238E27FC236}">
              <a16:creationId xmlns:a16="http://schemas.microsoft.com/office/drawing/2014/main" xmlns="" id="{00000000-0008-0000-0500-0000E6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31" name="Text Box 3">
          <a:extLst>
            <a:ext uri="{FF2B5EF4-FFF2-40B4-BE49-F238E27FC236}">
              <a16:creationId xmlns:a16="http://schemas.microsoft.com/office/drawing/2014/main" xmlns="" id="{00000000-0008-0000-0500-0000E7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32" name="Text Box 3">
          <a:extLst>
            <a:ext uri="{FF2B5EF4-FFF2-40B4-BE49-F238E27FC236}">
              <a16:creationId xmlns:a16="http://schemas.microsoft.com/office/drawing/2014/main" xmlns="" id="{00000000-0008-0000-0500-0000E8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33" name="Text Box 3">
          <a:extLst>
            <a:ext uri="{FF2B5EF4-FFF2-40B4-BE49-F238E27FC236}">
              <a16:creationId xmlns:a16="http://schemas.microsoft.com/office/drawing/2014/main" xmlns="" id="{00000000-0008-0000-0500-0000E9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34" name="Text Box 3">
          <a:extLst>
            <a:ext uri="{FF2B5EF4-FFF2-40B4-BE49-F238E27FC236}">
              <a16:creationId xmlns:a16="http://schemas.microsoft.com/office/drawing/2014/main" xmlns="" id="{00000000-0008-0000-0500-0000EA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35" name="Text Box 3">
          <a:extLst>
            <a:ext uri="{FF2B5EF4-FFF2-40B4-BE49-F238E27FC236}">
              <a16:creationId xmlns:a16="http://schemas.microsoft.com/office/drawing/2014/main" xmlns="" id="{00000000-0008-0000-0500-0000EB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36" name="Text Box 3">
          <a:extLst>
            <a:ext uri="{FF2B5EF4-FFF2-40B4-BE49-F238E27FC236}">
              <a16:creationId xmlns:a16="http://schemas.microsoft.com/office/drawing/2014/main" xmlns="" id="{00000000-0008-0000-0500-0000EC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37" name="Text Box 3">
          <a:extLst>
            <a:ext uri="{FF2B5EF4-FFF2-40B4-BE49-F238E27FC236}">
              <a16:creationId xmlns:a16="http://schemas.microsoft.com/office/drawing/2014/main" xmlns="" id="{00000000-0008-0000-0500-0000ED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38" name="Text Box 3">
          <a:extLst>
            <a:ext uri="{FF2B5EF4-FFF2-40B4-BE49-F238E27FC236}">
              <a16:creationId xmlns:a16="http://schemas.microsoft.com/office/drawing/2014/main" xmlns="" id="{00000000-0008-0000-0500-0000EE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39" name="Text Box 3">
          <a:extLst>
            <a:ext uri="{FF2B5EF4-FFF2-40B4-BE49-F238E27FC236}">
              <a16:creationId xmlns:a16="http://schemas.microsoft.com/office/drawing/2014/main" xmlns="" id="{00000000-0008-0000-0500-0000EF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40" name="Text Box 3">
          <a:extLst>
            <a:ext uri="{FF2B5EF4-FFF2-40B4-BE49-F238E27FC236}">
              <a16:creationId xmlns:a16="http://schemas.microsoft.com/office/drawing/2014/main" xmlns="" id="{00000000-0008-0000-0500-0000F0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41" name="Text Box 3">
          <a:extLst>
            <a:ext uri="{FF2B5EF4-FFF2-40B4-BE49-F238E27FC236}">
              <a16:creationId xmlns:a16="http://schemas.microsoft.com/office/drawing/2014/main" xmlns="" id="{00000000-0008-0000-0500-0000F1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42" name="Text Box 3">
          <a:extLst>
            <a:ext uri="{FF2B5EF4-FFF2-40B4-BE49-F238E27FC236}">
              <a16:creationId xmlns:a16="http://schemas.microsoft.com/office/drawing/2014/main" xmlns="" id="{00000000-0008-0000-0500-0000F2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43" name="Text Box 3">
          <a:extLst>
            <a:ext uri="{FF2B5EF4-FFF2-40B4-BE49-F238E27FC236}">
              <a16:creationId xmlns:a16="http://schemas.microsoft.com/office/drawing/2014/main" xmlns="" id="{00000000-0008-0000-0500-0000F3000000}"/>
            </a:ext>
          </a:extLst>
        </xdr:cNvPr>
        <xdr:cNvSpPr txBox="1">
          <a:spLocks noChangeArrowheads="1"/>
        </xdr:cNvSpPr>
      </xdr:nvSpPr>
      <xdr:spPr bwMode="auto">
        <a:xfrm>
          <a:off x="4983480" y="599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44" name="Text Box 3">
          <a:extLst>
            <a:ext uri="{FF2B5EF4-FFF2-40B4-BE49-F238E27FC236}">
              <a16:creationId xmlns:a16="http://schemas.microsoft.com/office/drawing/2014/main" xmlns="" id="{00000000-0008-0000-0500-0000F400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xmlns="" id="{00000000-0008-0000-0500-0000F500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46" name="Text Box 3">
          <a:extLst>
            <a:ext uri="{FF2B5EF4-FFF2-40B4-BE49-F238E27FC236}">
              <a16:creationId xmlns:a16="http://schemas.microsoft.com/office/drawing/2014/main" xmlns="" id="{00000000-0008-0000-0500-0000F600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xmlns="" id="{00000000-0008-0000-0500-0000F700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48" name="Text Box 3">
          <a:extLst>
            <a:ext uri="{FF2B5EF4-FFF2-40B4-BE49-F238E27FC236}">
              <a16:creationId xmlns:a16="http://schemas.microsoft.com/office/drawing/2014/main" xmlns="" id="{00000000-0008-0000-0500-0000F800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xmlns="" id="{00000000-0008-0000-0500-0000F900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50" name="Text Box 3">
          <a:extLst>
            <a:ext uri="{FF2B5EF4-FFF2-40B4-BE49-F238E27FC236}">
              <a16:creationId xmlns:a16="http://schemas.microsoft.com/office/drawing/2014/main" xmlns="" id="{00000000-0008-0000-0500-0000FA00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xmlns="" id="{00000000-0008-0000-0500-0000FB00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52" name="Text Box 3">
          <a:extLst>
            <a:ext uri="{FF2B5EF4-FFF2-40B4-BE49-F238E27FC236}">
              <a16:creationId xmlns:a16="http://schemas.microsoft.com/office/drawing/2014/main" xmlns="" id="{00000000-0008-0000-0500-0000FC00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xmlns="" id="{00000000-0008-0000-0500-0000FD00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54" name="Text Box 3">
          <a:extLst>
            <a:ext uri="{FF2B5EF4-FFF2-40B4-BE49-F238E27FC236}">
              <a16:creationId xmlns:a16="http://schemas.microsoft.com/office/drawing/2014/main" xmlns="" id="{00000000-0008-0000-0500-0000FE00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xmlns="" id="{00000000-0008-0000-0500-0000FF00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xmlns="" id="{00000000-0008-0000-0500-000000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57" name="Text Box 3">
          <a:extLst>
            <a:ext uri="{FF2B5EF4-FFF2-40B4-BE49-F238E27FC236}">
              <a16:creationId xmlns:a16="http://schemas.microsoft.com/office/drawing/2014/main" xmlns="" id="{00000000-0008-0000-0500-000001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58" name="Text Box 3">
          <a:extLst>
            <a:ext uri="{FF2B5EF4-FFF2-40B4-BE49-F238E27FC236}">
              <a16:creationId xmlns:a16="http://schemas.microsoft.com/office/drawing/2014/main" xmlns="" id="{00000000-0008-0000-0500-000002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59" name="Text Box 3">
          <a:extLst>
            <a:ext uri="{FF2B5EF4-FFF2-40B4-BE49-F238E27FC236}">
              <a16:creationId xmlns:a16="http://schemas.microsoft.com/office/drawing/2014/main" xmlns="" id="{00000000-0008-0000-0500-000003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60" name="Text Box 3">
          <a:extLst>
            <a:ext uri="{FF2B5EF4-FFF2-40B4-BE49-F238E27FC236}">
              <a16:creationId xmlns:a16="http://schemas.microsoft.com/office/drawing/2014/main" xmlns="" id="{00000000-0008-0000-0500-000004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61" name="Text Box 3">
          <a:extLst>
            <a:ext uri="{FF2B5EF4-FFF2-40B4-BE49-F238E27FC236}">
              <a16:creationId xmlns:a16="http://schemas.microsoft.com/office/drawing/2014/main" xmlns="" id="{00000000-0008-0000-0500-000005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62" name="Text Box 3">
          <a:extLst>
            <a:ext uri="{FF2B5EF4-FFF2-40B4-BE49-F238E27FC236}">
              <a16:creationId xmlns:a16="http://schemas.microsoft.com/office/drawing/2014/main" xmlns="" id="{00000000-0008-0000-0500-000006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63" name="Text Box 3">
          <a:extLst>
            <a:ext uri="{FF2B5EF4-FFF2-40B4-BE49-F238E27FC236}">
              <a16:creationId xmlns:a16="http://schemas.microsoft.com/office/drawing/2014/main" xmlns="" id="{00000000-0008-0000-0500-000007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64" name="Text Box 3">
          <a:extLst>
            <a:ext uri="{FF2B5EF4-FFF2-40B4-BE49-F238E27FC236}">
              <a16:creationId xmlns:a16="http://schemas.microsoft.com/office/drawing/2014/main" xmlns="" id="{00000000-0008-0000-0500-000008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xmlns="" id="{00000000-0008-0000-0500-000009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66" name="Text Box 3">
          <a:extLst>
            <a:ext uri="{FF2B5EF4-FFF2-40B4-BE49-F238E27FC236}">
              <a16:creationId xmlns:a16="http://schemas.microsoft.com/office/drawing/2014/main" xmlns="" id="{00000000-0008-0000-0500-00000A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67" name="Text Box 3">
          <a:extLst>
            <a:ext uri="{FF2B5EF4-FFF2-40B4-BE49-F238E27FC236}">
              <a16:creationId xmlns:a16="http://schemas.microsoft.com/office/drawing/2014/main" xmlns="" id="{00000000-0008-0000-0500-00000B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68" name="Text Box 3">
          <a:extLst>
            <a:ext uri="{FF2B5EF4-FFF2-40B4-BE49-F238E27FC236}">
              <a16:creationId xmlns:a16="http://schemas.microsoft.com/office/drawing/2014/main" xmlns="" id="{00000000-0008-0000-0500-00000C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69" name="Text Box 3">
          <a:extLst>
            <a:ext uri="{FF2B5EF4-FFF2-40B4-BE49-F238E27FC236}">
              <a16:creationId xmlns:a16="http://schemas.microsoft.com/office/drawing/2014/main" xmlns="" id="{00000000-0008-0000-0500-00000D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70" name="Text Box 3">
          <a:extLst>
            <a:ext uri="{FF2B5EF4-FFF2-40B4-BE49-F238E27FC236}">
              <a16:creationId xmlns:a16="http://schemas.microsoft.com/office/drawing/2014/main" xmlns="" id="{00000000-0008-0000-0500-00000E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71" name="Text Box 3">
          <a:extLst>
            <a:ext uri="{FF2B5EF4-FFF2-40B4-BE49-F238E27FC236}">
              <a16:creationId xmlns:a16="http://schemas.microsoft.com/office/drawing/2014/main" xmlns="" id="{00000000-0008-0000-0500-00000F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72" name="Text Box 3">
          <a:extLst>
            <a:ext uri="{FF2B5EF4-FFF2-40B4-BE49-F238E27FC236}">
              <a16:creationId xmlns:a16="http://schemas.microsoft.com/office/drawing/2014/main" xmlns="" id="{00000000-0008-0000-0500-000010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73" name="Text Box 3">
          <a:extLst>
            <a:ext uri="{FF2B5EF4-FFF2-40B4-BE49-F238E27FC236}">
              <a16:creationId xmlns:a16="http://schemas.microsoft.com/office/drawing/2014/main" xmlns="" id="{00000000-0008-0000-0500-000011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74" name="Text Box 3">
          <a:extLst>
            <a:ext uri="{FF2B5EF4-FFF2-40B4-BE49-F238E27FC236}">
              <a16:creationId xmlns:a16="http://schemas.microsoft.com/office/drawing/2014/main" xmlns="" id="{00000000-0008-0000-0500-000012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75" name="Text Box 3">
          <a:extLst>
            <a:ext uri="{FF2B5EF4-FFF2-40B4-BE49-F238E27FC236}">
              <a16:creationId xmlns:a16="http://schemas.microsoft.com/office/drawing/2014/main" xmlns="" id="{00000000-0008-0000-0500-000013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76" name="Text Box 3">
          <a:extLst>
            <a:ext uri="{FF2B5EF4-FFF2-40B4-BE49-F238E27FC236}">
              <a16:creationId xmlns:a16="http://schemas.microsoft.com/office/drawing/2014/main" xmlns="" id="{00000000-0008-0000-0500-000014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77" name="Text Box 3">
          <a:extLst>
            <a:ext uri="{FF2B5EF4-FFF2-40B4-BE49-F238E27FC236}">
              <a16:creationId xmlns:a16="http://schemas.microsoft.com/office/drawing/2014/main" xmlns="" id="{00000000-0008-0000-0500-000015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78" name="Text Box 3">
          <a:extLst>
            <a:ext uri="{FF2B5EF4-FFF2-40B4-BE49-F238E27FC236}">
              <a16:creationId xmlns:a16="http://schemas.microsoft.com/office/drawing/2014/main" xmlns="" id="{00000000-0008-0000-0500-000016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79" name="Text Box 3">
          <a:extLst>
            <a:ext uri="{FF2B5EF4-FFF2-40B4-BE49-F238E27FC236}">
              <a16:creationId xmlns:a16="http://schemas.microsoft.com/office/drawing/2014/main" xmlns="" id="{00000000-0008-0000-0500-000017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80" name="Text Box 3">
          <a:extLst>
            <a:ext uri="{FF2B5EF4-FFF2-40B4-BE49-F238E27FC236}">
              <a16:creationId xmlns:a16="http://schemas.microsoft.com/office/drawing/2014/main" xmlns="" id="{00000000-0008-0000-0500-000018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81" name="Text Box 3">
          <a:extLst>
            <a:ext uri="{FF2B5EF4-FFF2-40B4-BE49-F238E27FC236}">
              <a16:creationId xmlns:a16="http://schemas.microsoft.com/office/drawing/2014/main" xmlns="" id="{00000000-0008-0000-0500-000019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82" name="Text Box 3">
          <a:extLst>
            <a:ext uri="{FF2B5EF4-FFF2-40B4-BE49-F238E27FC236}">
              <a16:creationId xmlns:a16="http://schemas.microsoft.com/office/drawing/2014/main" xmlns="" id="{00000000-0008-0000-0500-00001A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xmlns="" id="{00000000-0008-0000-0500-00001B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284" name="Text Box 3">
          <a:extLst>
            <a:ext uri="{FF2B5EF4-FFF2-40B4-BE49-F238E27FC236}">
              <a16:creationId xmlns:a16="http://schemas.microsoft.com/office/drawing/2014/main" xmlns="" id="{00000000-0008-0000-0500-00001C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285" name="Text Box 3">
          <a:extLst>
            <a:ext uri="{FF2B5EF4-FFF2-40B4-BE49-F238E27FC236}">
              <a16:creationId xmlns:a16="http://schemas.microsoft.com/office/drawing/2014/main" xmlns="" id="{00000000-0008-0000-0500-00001D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286" name="Text Box 3">
          <a:extLst>
            <a:ext uri="{FF2B5EF4-FFF2-40B4-BE49-F238E27FC236}">
              <a16:creationId xmlns:a16="http://schemas.microsoft.com/office/drawing/2014/main" xmlns="" id="{00000000-0008-0000-0500-00001E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287" name="Text Box 3">
          <a:extLst>
            <a:ext uri="{FF2B5EF4-FFF2-40B4-BE49-F238E27FC236}">
              <a16:creationId xmlns:a16="http://schemas.microsoft.com/office/drawing/2014/main" xmlns="" id="{00000000-0008-0000-0500-00001F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288" name="Text Box 3">
          <a:extLst>
            <a:ext uri="{FF2B5EF4-FFF2-40B4-BE49-F238E27FC236}">
              <a16:creationId xmlns:a16="http://schemas.microsoft.com/office/drawing/2014/main" xmlns="" id="{00000000-0008-0000-0500-000020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289" name="Text Box 3">
          <a:extLst>
            <a:ext uri="{FF2B5EF4-FFF2-40B4-BE49-F238E27FC236}">
              <a16:creationId xmlns:a16="http://schemas.microsoft.com/office/drawing/2014/main" xmlns="" id="{00000000-0008-0000-0500-000021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290" name="Text Box 3">
          <a:extLst>
            <a:ext uri="{FF2B5EF4-FFF2-40B4-BE49-F238E27FC236}">
              <a16:creationId xmlns:a16="http://schemas.microsoft.com/office/drawing/2014/main" xmlns="" id="{00000000-0008-0000-0500-000022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291" name="Text Box 3">
          <a:extLst>
            <a:ext uri="{FF2B5EF4-FFF2-40B4-BE49-F238E27FC236}">
              <a16:creationId xmlns:a16="http://schemas.microsoft.com/office/drawing/2014/main" xmlns="" id="{00000000-0008-0000-0500-000023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292" name="Text Box 3">
          <a:extLst>
            <a:ext uri="{FF2B5EF4-FFF2-40B4-BE49-F238E27FC236}">
              <a16:creationId xmlns:a16="http://schemas.microsoft.com/office/drawing/2014/main" xmlns="" id="{00000000-0008-0000-0500-000024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xmlns="" id="{00000000-0008-0000-0500-000025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294" name="Text Box 3">
          <a:extLst>
            <a:ext uri="{FF2B5EF4-FFF2-40B4-BE49-F238E27FC236}">
              <a16:creationId xmlns:a16="http://schemas.microsoft.com/office/drawing/2014/main" xmlns="" id="{00000000-0008-0000-0500-000026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295" name="Text Box 3">
          <a:extLst>
            <a:ext uri="{FF2B5EF4-FFF2-40B4-BE49-F238E27FC236}">
              <a16:creationId xmlns:a16="http://schemas.microsoft.com/office/drawing/2014/main" xmlns="" id="{00000000-0008-0000-0500-000027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296" name="Text Box 3">
          <a:extLst>
            <a:ext uri="{FF2B5EF4-FFF2-40B4-BE49-F238E27FC236}">
              <a16:creationId xmlns:a16="http://schemas.microsoft.com/office/drawing/2014/main" xmlns="" id="{00000000-0008-0000-0500-000028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297" name="Text Box 3">
          <a:extLst>
            <a:ext uri="{FF2B5EF4-FFF2-40B4-BE49-F238E27FC236}">
              <a16:creationId xmlns:a16="http://schemas.microsoft.com/office/drawing/2014/main" xmlns="" id="{00000000-0008-0000-0500-000029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298" name="Text Box 3">
          <a:extLst>
            <a:ext uri="{FF2B5EF4-FFF2-40B4-BE49-F238E27FC236}">
              <a16:creationId xmlns:a16="http://schemas.microsoft.com/office/drawing/2014/main" xmlns="" id="{00000000-0008-0000-0500-00002A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299" name="Text Box 3">
          <a:extLst>
            <a:ext uri="{FF2B5EF4-FFF2-40B4-BE49-F238E27FC236}">
              <a16:creationId xmlns:a16="http://schemas.microsoft.com/office/drawing/2014/main" xmlns="" id="{00000000-0008-0000-0500-00002B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00" name="Text Box 3">
          <a:extLst>
            <a:ext uri="{FF2B5EF4-FFF2-40B4-BE49-F238E27FC236}">
              <a16:creationId xmlns:a16="http://schemas.microsoft.com/office/drawing/2014/main" xmlns="" id="{00000000-0008-0000-0500-00002C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01" name="Text Box 3">
          <a:extLst>
            <a:ext uri="{FF2B5EF4-FFF2-40B4-BE49-F238E27FC236}">
              <a16:creationId xmlns:a16="http://schemas.microsoft.com/office/drawing/2014/main" xmlns="" id="{00000000-0008-0000-0500-00002D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02" name="Text Box 3">
          <a:extLst>
            <a:ext uri="{FF2B5EF4-FFF2-40B4-BE49-F238E27FC236}">
              <a16:creationId xmlns:a16="http://schemas.microsoft.com/office/drawing/2014/main" xmlns="" id="{00000000-0008-0000-0500-00002E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03" name="Text Box 3">
          <a:extLst>
            <a:ext uri="{FF2B5EF4-FFF2-40B4-BE49-F238E27FC236}">
              <a16:creationId xmlns:a16="http://schemas.microsoft.com/office/drawing/2014/main" xmlns="" id="{00000000-0008-0000-0500-00002F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04" name="Text Box 3">
          <a:extLst>
            <a:ext uri="{FF2B5EF4-FFF2-40B4-BE49-F238E27FC236}">
              <a16:creationId xmlns:a16="http://schemas.microsoft.com/office/drawing/2014/main" xmlns="" id="{00000000-0008-0000-0500-000030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05" name="Text Box 3">
          <a:extLst>
            <a:ext uri="{FF2B5EF4-FFF2-40B4-BE49-F238E27FC236}">
              <a16:creationId xmlns:a16="http://schemas.microsoft.com/office/drawing/2014/main" xmlns="" id="{00000000-0008-0000-0500-000031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06" name="Text Box 3">
          <a:extLst>
            <a:ext uri="{FF2B5EF4-FFF2-40B4-BE49-F238E27FC236}">
              <a16:creationId xmlns:a16="http://schemas.microsoft.com/office/drawing/2014/main" xmlns="" id="{00000000-0008-0000-0500-000032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07" name="Text Box 3">
          <a:extLst>
            <a:ext uri="{FF2B5EF4-FFF2-40B4-BE49-F238E27FC236}">
              <a16:creationId xmlns:a16="http://schemas.microsoft.com/office/drawing/2014/main" xmlns="" id="{00000000-0008-0000-0500-000033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08" name="Text Box 3">
          <a:extLst>
            <a:ext uri="{FF2B5EF4-FFF2-40B4-BE49-F238E27FC236}">
              <a16:creationId xmlns:a16="http://schemas.microsoft.com/office/drawing/2014/main" xmlns="" id="{00000000-0008-0000-0500-000034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09" name="Text Box 3">
          <a:extLst>
            <a:ext uri="{FF2B5EF4-FFF2-40B4-BE49-F238E27FC236}">
              <a16:creationId xmlns:a16="http://schemas.microsoft.com/office/drawing/2014/main" xmlns="" id="{00000000-0008-0000-0500-000035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10" name="Text Box 3">
          <a:extLst>
            <a:ext uri="{FF2B5EF4-FFF2-40B4-BE49-F238E27FC236}">
              <a16:creationId xmlns:a16="http://schemas.microsoft.com/office/drawing/2014/main" xmlns="" id="{00000000-0008-0000-0500-000036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11" name="Text Box 3">
          <a:extLst>
            <a:ext uri="{FF2B5EF4-FFF2-40B4-BE49-F238E27FC236}">
              <a16:creationId xmlns:a16="http://schemas.microsoft.com/office/drawing/2014/main" xmlns="" id="{00000000-0008-0000-0500-000037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12" name="Text Box 3">
          <a:extLst>
            <a:ext uri="{FF2B5EF4-FFF2-40B4-BE49-F238E27FC236}">
              <a16:creationId xmlns:a16="http://schemas.microsoft.com/office/drawing/2014/main" xmlns="" id="{00000000-0008-0000-0500-000038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13" name="Text Box 3">
          <a:extLst>
            <a:ext uri="{FF2B5EF4-FFF2-40B4-BE49-F238E27FC236}">
              <a16:creationId xmlns:a16="http://schemas.microsoft.com/office/drawing/2014/main" xmlns="" id="{00000000-0008-0000-0500-000039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14" name="Text Box 3">
          <a:extLst>
            <a:ext uri="{FF2B5EF4-FFF2-40B4-BE49-F238E27FC236}">
              <a16:creationId xmlns:a16="http://schemas.microsoft.com/office/drawing/2014/main" xmlns="" id="{00000000-0008-0000-0500-00003A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15" name="Text Box 3">
          <a:extLst>
            <a:ext uri="{FF2B5EF4-FFF2-40B4-BE49-F238E27FC236}">
              <a16:creationId xmlns:a16="http://schemas.microsoft.com/office/drawing/2014/main" xmlns="" id="{00000000-0008-0000-0500-00003B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16" name="Text Box 3">
          <a:extLst>
            <a:ext uri="{FF2B5EF4-FFF2-40B4-BE49-F238E27FC236}">
              <a16:creationId xmlns:a16="http://schemas.microsoft.com/office/drawing/2014/main" xmlns="" id="{00000000-0008-0000-0500-00003C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17" name="Text Box 3">
          <a:extLst>
            <a:ext uri="{FF2B5EF4-FFF2-40B4-BE49-F238E27FC236}">
              <a16:creationId xmlns:a16="http://schemas.microsoft.com/office/drawing/2014/main" xmlns="" id="{00000000-0008-0000-0500-00003D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18" name="Text Box 3">
          <a:extLst>
            <a:ext uri="{FF2B5EF4-FFF2-40B4-BE49-F238E27FC236}">
              <a16:creationId xmlns:a16="http://schemas.microsoft.com/office/drawing/2014/main" xmlns="" id="{00000000-0008-0000-0500-00003E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19" name="Text Box 3">
          <a:extLst>
            <a:ext uri="{FF2B5EF4-FFF2-40B4-BE49-F238E27FC236}">
              <a16:creationId xmlns:a16="http://schemas.microsoft.com/office/drawing/2014/main" xmlns="" id="{00000000-0008-0000-0500-00003F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20" name="Text Box 3">
          <a:extLst>
            <a:ext uri="{FF2B5EF4-FFF2-40B4-BE49-F238E27FC236}">
              <a16:creationId xmlns:a16="http://schemas.microsoft.com/office/drawing/2014/main" xmlns="" id="{00000000-0008-0000-0500-000040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21" name="Text Box 3">
          <a:extLst>
            <a:ext uri="{FF2B5EF4-FFF2-40B4-BE49-F238E27FC236}">
              <a16:creationId xmlns:a16="http://schemas.microsoft.com/office/drawing/2014/main" xmlns="" id="{00000000-0008-0000-0500-000041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22" name="Text Box 3">
          <a:extLst>
            <a:ext uri="{FF2B5EF4-FFF2-40B4-BE49-F238E27FC236}">
              <a16:creationId xmlns:a16="http://schemas.microsoft.com/office/drawing/2014/main" xmlns="" id="{00000000-0008-0000-0500-000042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23" name="Text Box 3">
          <a:extLst>
            <a:ext uri="{FF2B5EF4-FFF2-40B4-BE49-F238E27FC236}">
              <a16:creationId xmlns:a16="http://schemas.microsoft.com/office/drawing/2014/main" xmlns="" id="{00000000-0008-0000-0500-000043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24" name="Text Box 3">
          <a:extLst>
            <a:ext uri="{FF2B5EF4-FFF2-40B4-BE49-F238E27FC236}">
              <a16:creationId xmlns:a16="http://schemas.microsoft.com/office/drawing/2014/main" xmlns="" id="{00000000-0008-0000-0500-000044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25" name="Text Box 3">
          <a:extLst>
            <a:ext uri="{FF2B5EF4-FFF2-40B4-BE49-F238E27FC236}">
              <a16:creationId xmlns:a16="http://schemas.microsoft.com/office/drawing/2014/main" xmlns="" id="{00000000-0008-0000-0500-000045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26" name="Text Box 3">
          <a:extLst>
            <a:ext uri="{FF2B5EF4-FFF2-40B4-BE49-F238E27FC236}">
              <a16:creationId xmlns:a16="http://schemas.microsoft.com/office/drawing/2014/main" xmlns="" id="{00000000-0008-0000-0500-000046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xmlns="" id="{00000000-0008-0000-0500-000047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28" name="Text Box 3">
          <a:extLst>
            <a:ext uri="{FF2B5EF4-FFF2-40B4-BE49-F238E27FC236}">
              <a16:creationId xmlns:a16="http://schemas.microsoft.com/office/drawing/2014/main" xmlns="" id="{00000000-0008-0000-0500-000048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29" name="Text Box 3">
          <a:extLst>
            <a:ext uri="{FF2B5EF4-FFF2-40B4-BE49-F238E27FC236}">
              <a16:creationId xmlns:a16="http://schemas.microsoft.com/office/drawing/2014/main" xmlns="" id="{00000000-0008-0000-0500-000049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30" name="Text Box 3">
          <a:extLst>
            <a:ext uri="{FF2B5EF4-FFF2-40B4-BE49-F238E27FC236}">
              <a16:creationId xmlns:a16="http://schemas.microsoft.com/office/drawing/2014/main" xmlns="" id="{00000000-0008-0000-0500-00004A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31" name="Text Box 3">
          <a:extLst>
            <a:ext uri="{FF2B5EF4-FFF2-40B4-BE49-F238E27FC236}">
              <a16:creationId xmlns:a16="http://schemas.microsoft.com/office/drawing/2014/main" xmlns="" id="{00000000-0008-0000-0500-00004B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32" name="Text Box 3">
          <a:extLst>
            <a:ext uri="{FF2B5EF4-FFF2-40B4-BE49-F238E27FC236}">
              <a16:creationId xmlns:a16="http://schemas.microsoft.com/office/drawing/2014/main" xmlns="" id="{00000000-0008-0000-0500-00004C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33" name="Text Box 3">
          <a:extLst>
            <a:ext uri="{FF2B5EF4-FFF2-40B4-BE49-F238E27FC236}">
              <a16:creationId xmlns:a16="http://schemas.microsoft.com/office/drawing/2014/main" xmlns="" id="{00000000-0008-0000-0500-00004D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34" name="Text Box 3">
          <a:extLst>
            <a:ext uri="{FF2B5EF4-FFF2-40B4-BE49-F238E27FC236}">
              <a16:creationId xmlns:a16="http://schemas.microsoft.com/office/drawing/2014/main" xmlns="" id="{00000000-0008-0000-0500-00004E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35" name="Text Box 3">
          <a:extLst>
            <a:ext uri="{FF2B5EF4-FFF2-40B4-BE49-F238E27FC236}">
              <a16:creationId xmlns:a16="http://schemas.microsoft.com/office/drawing/2014/main" xmlns="" id="{00000000-0008-0000-0500-00004F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36" name="Text Box 3">
          <a:extLst>
            <a:ext uri="{FF2B5EF4-FFF2-40B4-BE49-F238E27FC236}">
              <a16:creationId xmlns:a16="http://schemas.microsoft.com/office/drawing/2014/main" xmlns="" id="{00000000-0008-0000-0500-000050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37" name="Text Box 3">
          <a:extLst>
            <a:ext uri="{FF2B5EF4-FFF2-40B4-BE49-F238E27FC236}">
              <a16:creationId xmlns:a16="http://schemas.microsoft.com/office/drawing/2014/main" xmlns="" id="{00000000-0008-0000-0500-000051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38" name="Text Box 3">
          <a:extLst>
            <a:ext uri="{FF2B5EF4-FFF2-40B4-BE49-F238E27FC236}">
              <a16:creationId xmlns:a16="http://schemas.microsoft.com/office/drawing/2014/main" xmlns="" id="{00000000-0008-0000-0500-000052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39" name="Text Box 3">
          <a:extLst>
            <a:ext uri="{FF2B5EF4-FFF2-40B4-BE49-F238E27FC236}">
              <a16:creationId xmlns:a16="http://schemas.microsoft.com/office/drawing/2014/main" xmlns="" id="{00000000-0008-0000-0500-000053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40" name="Text Box 3">
          <a:extLst>
            <a:ext uri="{FF2B5EF4-FFF2-40B4-BE49-F238E27FC236}">
              <a16:creationId xmlns:a16="http://schemas.microsoft.com/office/drawing/2014/main" xmlns="" id="{00000000-0008-0000-0500-000054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41" name="Text Box 3">
          <a:extLst>
            <a:ext uri="{FF2B5EF4-FFF2-40B4-BE49-F238E27FC236}">
              <a16:creationId xmlns:a16="http://schemas.microsoft.com/office/drawing/2014/main" xmlns="" id="{00000000-0008-0000-0500-000055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42" name="Text Box 3">
          <a:extLst>
            <a:ext uri="{FF2B5EF4-FFF2-40B4-BE49-F238E27FC236}">
              <a16:creationId xmlns:a16="http://schemas.microsoft.com/office/drawing/2014/main" xmlns="" id="{00000000-0008-0000-0500-000056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43" name="Text Box 3">
          <a:extLst>
            <a:ext uri="{FF2B5EF4-FFF2-40B4-BE49-F238E27FC236}">
              <a16:creationId xmlns:a16="http://schemas.microsoft.com/office/drawing/2014/main" xmlns="" id="{00000000-0008-0000-0500-000057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44" name="Text Box 3">
          <a:extLst>
            <a:ext uri="{FF2B5EF4-FFF2-40B4-BE49-F238E27FC236}">
              <a16:creationId xmlns:a16="http://schemas.microsoft.com/office/drawing/2014/main" xmlns="" id="{00000000-0008-0000-0500-000058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xmlns="" id="{00000000-0008-0000-0500-000059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46" name="Text Box 3">
          <a:extLst>
            <a:ext uri="{FF2B5EF4-FFF2-40B4-BE49-F238E27FC236}">
              <a16:creationId xmlns:a16="http://schemas.microsoft.com/office/drawing/2014/main" xmlns="" id="{00000000-0008-0000-0500-00005A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47" name="Text Box 3">
          <a:extLst>
            <a:ext uri="{FF2B5EF4-FFF2-40B4-BE49-F238E27FC236}">
              <a16:creationId xmlns:a16="http://schemas.microsoft.com/office/drawing/2014/main" xmlns="" id="{00000000-0008-0000-0500-00005B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48" name="Text Box 3">
          <a:extLst>
            <a:ext uri="{FF2B5EF4-FFF2-40B4-BE49-F238E27FC236}">
              <a16:creationId xmlns:a16="http://schemas.microsoft.com/office/drawing/2014/main" xmlns="" id="{00000000-0008-0000-0500-00005C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49" name="Text Box 3">
          <a:extLst>
            <a:ext uri="{FF2B5EF4-FFF2-40B4-BE49-F238E27FC236}">
              <a16:creationId xmlns:a16="http://schemas.microsoft.com/office/drawing/2014/main" xmlns="" id="{00000000-0008-0000-0500-00005D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50" name="Text Box 3">
          <a:extLst>
            <a:ext uri="{FF2B5EF4-FFF2-40B4-BE49-F238E27FC236}">
              <a16:creationId xmlns:a16="http://schemas.microsoft.com/office/drawing/2014/main" xmlns="" id="{00000000-0008-0000-0500-00005E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51" name="Text Box 3">
          <a:extLst>
            <a:ext uri="{FF2B5EF4-FFF2-40B4-BE49-F238E27FC236}">
              <a16:creationId xmlns:a16="http://schemas.microsoft.com/office/drawing/2014/main" xmlns="" id="{00000000-0008-0000-0500-00005F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52" name="Text Box 3">
          <a:extLst>
            <a:ext uri="{FF2B5EF4-FFF2-40B4-BE49-F238E27FC236}">
              <a16:creationId xmlns:a16="http://schemas.microsoft.com/office/drawing/2014/main" xmlns="" id="{00000000-0008-0000-0500-000060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53" name="Text Box 3">
          <a:extLst>
            <a:ext uri="{FF2B5EF4-FFF2-40B4-BE49-F238E27FC236}">
              <a16:creationId xmlns:a16="http://schemas.microsoft.com/office/drawing/2014/main" xmlns="" id="{00000000-0008-0000-0500-000061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54" name="Text Box 3">
          <a:extLst>
            <a:ext uri="{FF2B5EF4-FFF2-40B4-BE49-F238E27FC236}">
              <a16:creationId xmlns:a16="http://schemas.microsoft.com/office/drawing/2014/main" xmlns="" id="{00000000-0008-0000-0500-000062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55" name="Text Box 3">
          <a:extLst>
            <a:ext uri="{FF2B5EF4-FFF2-40B4-BE49-F238E27FC236}">
              <a16:creationId xmlns:a16="http://schemas.microsoft.com/office/drawing/2014/main" xmlns="" id="{00000000-0008-0000-0500-000063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56" name="Text Box 3">
          <a:extLst>
            <a:ext uri="{FF2B5EF4-FFF2-40B4-BE49-F238E27FC236}">
              <a16:creationId xmlns:a16="http://schemas.microsoft.com/office/drawing/2014/main" xmlns="" id="{00000000-0008-0000-0500-000064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57" name="Text Box 3">
          <a:extLst>
            <a:ext uri="{FF2B5EF4-FFF2-40B4-BE49-F238E27FC236}">
              <a16:creationId xmlns:a16="http://schemas.microsoft.com/office/drawing/2014/main" xmlns="" id="{00000000-0008-0000-0500-000065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58" name="Text Box 3">
          <a:extLst>
            <a:ext uri="{FF2B5EF4-FFF2-40B4-BE49-F238E27FC236}">
              <a16:creationId xmlns:a16="http://schemas.microsoft.com/office/drawing/2014/main" xmlns="" id="{00000000-0008-0000-0500-000066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59" name="Text Box 3">
          <a:extLst>
            <a:ext uri="{FF2B5EF4-FFF2-40B4-BE49-F238E27FC236}">
              <a16:creationId xmlns:a16="http://schemas.microsoft.com/office/drawing/2014/main" xmlns="" id="{00000000-0008-0000-0500-000067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60" name="Text Box 3">
          <a:extLst>
            <a:ext uri="{FF2B5EF4-FFF2-40B4-BE49-F238E27FC236}">
              <a16:creationId xmlns:a16="http://schemas.microsoft.com/office/drawing/2014/main" xmlns="" id="{00000000-0008-0000-0500-000068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61" name="Text Box 3">
          <a:extLst>
            <a:ext uri="{FF2B5EF4-FFF2-40B4-BE49-F238E27FC236}">
              <a16:creationId xmlns:a16="http://schemas.microsoft.com/office/drawing/2014/main" xmlns="" id="{00000000-0008-0000-0500-000069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62" name="Text Box 3">
          <a:extLst>
            <a:ext uri="{FF2B5EF4-FFF2-40B4-BE49-F238E27FC236}">
              <a16:creationId xmlns:a16="http://schemas.microsoft.com/office/drawing/2014/main" xmlns="" id="{00000000-0008-0000-0500-00006A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161924</xdr:rowOff>
    </xdr:to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xmlns="" id="{00000000-0008-0000-0500-00006B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xmlns="" id="{00000000-0008-0000-0500-00006C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65" name="Text Box 3">
          <a:extLst>
            <a:ext uri="{FF2B5EF4-FFF2-40B4-BE49-F238E27FC236}">
              <a16:creationId xmlns:a16="http://schemas.microsoft.com/office/drawing/2014/main" xmlns="" id="{00000000-0008-0000-0500-00006D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xmlns="" id="{00000000-0008-0000-0500-00006E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xmlns="" id="{00000000-0008-0000-0500-00006F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68" name="Text Box 3">
          <a:extLst>
            <a:ext uri="{FF2B5EF4-FFF2-40B4-BE49-F238E27FC236}">
              <a16:creationId xmlns:a16="http://schemas.microsoft.com/office/drawing/2014/main" xmlns="" id="{00000000-0008-0000-0500-000070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xmlns="" id="{00000000-0008-0000-0500-000071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70" name="Text Box 3">
          <a:extLst>
            <a:ext uri="{FF2B5EF4-FFF2-40B4-BE49-F238E27FC236}">
              <a16:creationId xmlns:a16="http://schemas.microsoft.com/office/drawing/2014/main" xmlns="" id="{00000000-0008-0000-0500-000072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xmlns="" id="{00000000-0008-0000-0500-000073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72" name="Text Box 3">
          <a:extLst>
            <a:ext uri="{FF2B5EF4-FFF2-40B4-BE49-F238E27FC236}">
              <a16:creationId xmlns:a16="http://schemas.microsoft.com/office/drawing/2014/main" xmlns="" id="{00000000-0008-0000-0500-000074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xmlns="" id="{00000000-0008-0000-0500-000075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74" name="Text Box 3">
          <a:extLst>
            <a:ext uri="{FF2B5EF4-FFF2-40B4-BE49-F238E27FC236}">
              <a16:creationId xmlns:a16="http://schemas.microsoft.com/office/drawing/2014/main" xmlns="" id="{00000000-0008-0000-0500-000076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75" name="Text Box 3">
          <a:extLst>
            <a:ext uri="{FF2B5EF4-FFF2-40B4-BE49-F238E27FC236}">
              <a16:creationId xmlns:a16="http://schemas.microsoft.com/office/drawing/2014/main" xmlns="" id="{00000000-0008-0000-0500-000077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76" name="Text Box 3">
          <a:extLst>
            <a:ext uri="{FF2B5EF4-FFF2-40B4-BE49-F238E27FC236}">
              <a16:creationId xmlns:a16="http://schemas.microsoft.com/office/drawing/2014/main" xmlns="" id="{00000000-0008-0000-0500-000078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77" name="Text Box 3">
          <a:extLst>
            <a:ext uri="{FF2B5EF4-FFF2-40B4-BE49-F238E27FC236}">
              <a16:creationId xmlns:a16="http://schemas.microsoft.com/office/drawing/2014/main" xmlns="" id="{00000000-0008-0000-0500-000079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78" name="Text Box 3">
          <a:extLst>
            <a:ext uri="{FF2B5EF4-FFF2-40B4-BE49-F238E27FC236}">
              <a16:creationId xmlns:a16="http://schemas.microsoft.com/office/drawing/2014/main" xmlns="" id="{00000000-0008-0000-0500-00007A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79" name="Text Box 3">
          <a:extLst>
            <a:ext uri="{FF2B5EF4-FFF2-40B4-BE49-F238E27FC236}">
              <a16:creationId xmlns:a16="http://schemas.microsoft.com/office/drawing/2014/main" xmlns="" id="{00000000-0008-0000-0500-00007B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80" name="Text Box 3">
          <a:extLst>
            <a:ext uri="{FF2B5EF4-FFF2-40B4-BE49-F238E27FC236}">
              <a16:creationId xmlns:a16="http://schemas.microsoft.com/office/drawing/2014/main" xmlns="" id="{00000000-0008-0000-0500-00007C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xmlns="" id="{00000000-0008-0000-0500-00007D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82" name="Text Box 3">
          <a:extLst>
            <a:ext uri="{FF2B5EF4-FFF2-40B4-BE49-F238E27FC236}">
              <a16:creationId xmlns:a16="http://schemas.microsoft.com/office/drawing/2014/main" xmlns="" id="{00000000-0008-0000-0500-00007E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83" name="Text Box 3">
          <a:extLst>
            <a:ext uri="{FF2B5EF4-FFF2-40B4-BE49-F238E27FC236}">
              <a16:creationId xmlns:a16="http://schemas.microsoft.com/office/drawing/2014/main" xmlns="" id="{00000000-0008-0000-0500-00007F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84" name="Text Box 3">
          <a:extLst>
            <a:ext uri="{FF2B5EF4-FFF2-40B4-BE49-F238E27FC236}">
              <a16:creationId xmlns:a16="http://schemas.microsoft.com/office/drawing/2014/main" xmlns="" id="{00000000-0008-0000-0500-000080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85" name="Text Box 3">
          <a:extLst>
            <a:ext uri="{FF2B5EF4-FFF2-40B4-BE49-F238E27FC236}">
              <a16:creationId xmlns:a16="http://schemas.microsoft.com/office/drawing/2014/main" xmlns="" id="{00000000-0008-0000-0500-000081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86" name="Text Box 3">
          <a:extLst>
            <a:ext uri="{FF2B5EF4-FFF2-40B4-BE49-F238E27FC236}">
              <a16:creationId xmlns:a16="http://schemas.microsoft.com/office/drawing/2014/main" xmlns="" id="{00000000-0008-0000-0500-000082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87" name="Text Box 3">
          <a:extLst>
            <a:ext uri="{FF2B5EF4-FFF2-40B4-BE49-F238E27FC236}">
              <a16:creationId xmlns:a16="http://schemas.microsoft.com/office/drawing/2014/main" xmlns="" id="{00000000-0008-0000-0500-000083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88" name="Text Box 3">
          <a:extLst>
            <a:ext uri="{FF2B5EF4-FFF2-40B4-BE49-F238E27FC236}">
              <a16:creationId xmlns:a16="http://schemas.microsoft.com/office/drawing/2014/main" xmlns="" id="{00000000-0008-0000-0500-000084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89" name="Text Box 3">
          <a:extLst>
            <a:ext uri="{FF2B5EF4-FFF2-40B4-BE49-F238E27FC236}">
              <a16:creationId xmlns:a16="http://schemas.microsoft.com/office/drawing/2014/main" xmlns="" id="{00000000-0008-0000-0500-000085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90" name="Text Box 3">
          <a:extLst>
            <a:ext uri="{FF2B5EF4-FFF2-40B4-BE49-F238E27FC236}">
              <a16:creationId xmlns:a16="http://schemas.microsoft.com/office/drawing/2014/main" xmlns="" id="{00000000-0008-0000-0500-000086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91" name="Text Box 3">
          <a:extLst>
            <a:ext uri="{FF2B5EF4-FFF2-40B4-BE49-F238E27FC236}">
              <a16:creationId xmlns:a16="http://schemas.microsoft.com/office/drawing/2014/main" xmlns="" id="{00000000-0008-0000-0500-000087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92" name="Text Box 3">
          <a:extLst>
            <a:ext uri="{FF2B5EF4-FFF2-40B4-BE49-F238E27FC236}">
              <a16:creationId xmlns:a16="http://schemas.microsoft.com/office/drawing/2014/main" xmlns="" id="{00000000-0008-0000-0500-000088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93" name="Text Box 3">
          <a:extLst>
            <a:ext uri="{FF2B5EF4-FFF2-40B4-BE49-F238E27FC236}">
              <a16:creationId xmlns:a16="http://schemas.microsoft.com/office/drawing/2014/main" xmlns="" id="{00000000-0008-0000-0500-000089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94" name="Text Box 3">
          <a:extLst>
            <a:ext uri="{FF2B5EF4-FFF2-40B4-BE49-F238E27FC236}">
              <a16:creationId xmlns:a16="http://schemas.microsoft.com/office/drawing/2014/main" xmlns="" id="{00000000-0008-0000-0500-00008A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95" name="Text Box 3">
          <a:extLst>
            <a:ext uri="{FF2B5EF4-FFF2-40B4-BE49-F238E27FC236}">
              <a16:creationId xmlns:a16="http://schemas.microsoft.com/office/drawing/2014/main" xmlns="" id="{00000000-0008-0000-0500-00008B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96" name="Text Box 3">
          <a:extLst>
            <a:ext uri="{FF2B5EF4-FFF2-40B4-BE49-F238E27FC236}">
              <a16:creationId xmlns:a16="http://schemas.microsoft.com/office/drawing/2014/main" xmlns="" id="{00000000-0008-0000-0500-00008C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97" name="Text Box 3">
          <a:extLst>
            <a:ext uri="{FF2B5EF4-FFF2-40B4-BE49-F238E27FC236}">
              <a16:creationId xmlns:a16="http://schemas.microsoft.com/office/drawing/2014/main" xmlns="" id="{00000000-0008-0000-0500-00008D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98" name="Text Box 3">
          <a:extLst>
            <a:ext uri="{FF2B5EF4-FFF2-40B4-BE49-F238E27FC236}">
              <a16:creationId xmlns:a16="http://schemas.microsoft.com/office/drawing/2014/main" xmlns="" id="{00000000-0008-0000-0500-00008E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399" name="Text Box 3">
          <a:extLst>
            <a:ext uri="{FF2B5EF4-FFF2-40B4-BE49-F238E27FC236}">
              <a16:creationId xmlns:a16="http://schemas.microsoft.com/office/drawing/2014/main" xmlns="" id="{00000000-0008-0000-0500-00008F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400" name="Text Box 3">
          <a:extLst>
            <a:ext uri="{FF2B5EF4-FFF2-40B4-BE49-F238E27FC236}">
              <a16:creationId xmlns:a16="http://schemas.microsoft.com/office/drawing/2014/main" xmlns="" id="{00000000-0008-0000-0500-000090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401" name="Text Box 3">
          <a:extLst>
            <a:ext uri="{FF2B5EF4-FFF2-40B4-BE49-F238E27FC236}">
              <a16:creationId xmlns:a16="http://schemas.microsoft.com/office/drawing/2014/main" xmlns="" id="{00000000-0008-0000-0500-000091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402" name="Text Box 3">
          <a:extLst>
            <a:ext uri="{FF2B5EF4-FFF2-40B4-BE49-F238E27FC236}">
              <a16:creationId xmlns:a16="http://schemas.microsoft.com/office/drawing/2014/main" xmlns="" id="{00000000-0008-0000-0500-000092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228599</xdr:rowOff>
    </xdr:to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xmlns="" id="{00000000-0008-0000-0500-000093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xmlns="" id="{00000000-0008-0000-0500-000094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05" name="Text Box 3">
          <a:extLst>
            <a:ext uri="{FF2B5EF4-FFF2-40B4-BE49-F238E27FC236}">
              <a16:creationId xmlns:a16="http://schemas.microsoft.com/office/drawing/2014/main" xmlns="" id="{00000000-0008-0000-0500-000095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06" name="Text Box 3">
          <a:extLst>
            <a:ext uri="{FF2B5EF4-FFF2-40B4-BE49-F238E27FC236}">
              <a16:creationId xmlns:a16="http://schemas.microsoft.com/office/drawing/2014/main" xmlns="" id="{00000000-0008-0000-0500-000096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xmlns="" id="{00000000-0008-0000-0500-000097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08" name="Text Box 3">
          <a:extLst>
            <a:ext uri="{FF2B5EF4-FFF2-40B4-BE49-F238E27FC236}">
              <a16:creationId xmlns:a16="http://schemas.microsoft.com/office/drawing/2014/main" xmlns="" id="{00000000-0008-0000-0500-000098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09" name="Text Box 3">
          <a:extLst>
            <a:ext uri="{FF2B5EF4-FFF2-40B4-BE49-F238E27FC236}">
              <a16:creationId xmlns:a16="http://schemas.microsoft.com/office/drawing/2014/main" xmlns="" id="{00000000-0008-0000-0500-000099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10" name="Text Box 3">
          <a:extLst>
            <a:ext uri="{FF2B5EF4-FFF2-40B4-BE49-F238E27FC236}">
              <a16:creationId xmlns:a16="http://schemas.microsoft.com/office/drawing/2014/main" xmlns="" id="{00000000-0008-0000-0500-00009A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11" name="Text Box 3">
          <a:extLst>
            <a:ext uri="{FF2B5EF4-FFF2-40B4-BE49-F238E27FC236}">
              <a16:creationId xmlns:a16="http://schemas.microsoft.com/office/drawing/2014/main" xmlns="" id="{00000000-0008-0000-0500-00009B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12" name="Text Box 3">
          <a:extLst>
            <a:ext uri="{FF2B5EF4-FFF2-40B4-BE49-F238E27FC236}">
              <a16:creationId xmlns:a16="http://schemas.microsoft.com/office/drawing/2014/main" xmlns="" id="{00000000-0008-0000-0500-00009C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13" name="Text Box 3">
          <a:extLst>
            <a:ext uri="{FF2B5EF4-FFF2-40B4-BE49-F238E27FC236}">
              <a16:creationId xmlns:a16="http://schemas.microsoft.com/office/drawing/2014/main" xmlns="" id="{00000000-0008-0000-0500-00009D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14" name="Text Box 3">
          <a:extLst>
            <a:ext uri="{FF2B5EF4-FFF2-40B4-BE49-F238E27FC236}">
              <a16:creationId xmlns:a16="http://schemas.microsoft.com/office/drawing/2014/main" xmlns="" id="{00000000-0008-0000-0500-00009E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15" name="Text Box 3">
          <a:extLst>
            <a:ext uri="{FF2B5EF4-FFF2-40B4-BE49-F238E27FC236}">
              <a16:creationId xmlns:a16="http://schemas.microsoft.com/office/drawing/2014/main" xmlns="" id="{00000000-0008-0000-0500-00009F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16" name="Text Box 3">
          <a:extLst>
            <a:ext uri="{FF2B5EF4-FFF2-40B4-BE49-F238E27FC236}">
              <a16:creationId xmlns:a16="http://schemas.microsoft.com/office/drawing/2014/main" xmlns="" id="{00000000-0008-0000-0500-0000A0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17" name="Text Box 3">
          <a:extLst>
            <a:ext uri="{FF2B5EF4-FFF2-40B4-BE49-F238E27FC236}">
              <a16:creationId xmlns:a16="http://schemas.microsoft.com/office/drawing/2014/main" xmlns="" id="{00000000-0008-0000-0500-0000A1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18" name="Text Box 3">
          <a:extLst>
            <a:ext uri="{FF2B5EF4-FFF2-40B4-BE49-F238E27FC236}">
              <a16:creationId xmlns:a16="http://schemas.microsoft.com/office/drawing/2014/main" xmlns="" id="{00000000-0008-0000-0500-0000A2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19" name="Text Box 3">
          <a:extLst>
            <a:ext uri="{FF2B5EF4-FFF2-40B4-BE49-F238E27FC236}">
              <a16:creationId xmlns:a16="http://schemas.microsoft.com/office/drawing/2014/main" xmlns="" id="{00000000-0008-0000-0500-0000A3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20" name="Text Box 3">
          <a:extLst>
            <a:ext uri="{FF2B5EF4-FFF2-40B4-BE49-F238E27FC236}">
              <a16:creationId xmlns:a16="http://schemas.microsoft.com/office/drawing/2014/main" xmlns="" id="{00000000-0008-0000-0500-0000A4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21" name="Text Box 3">
          <a:extLst>
            <a:ext uri="{FF2B5EF4-FFF2-40B4-BE49-F238E27FC236}">
              <a16:creationId xmlns:a16="http://schemas.microsoft.com/office/drawing/2014/main" xmlns="" id="{00000000-0008-0000-0500-0000A5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22" name="Text Box 3">
          <a:extLst>
            <a:ext uri="{FF2B5EF4-FFF2-40B4-BE49-F238E27FC236}">
              <a16:creationId xmlns:a16="http://schemas.microsoft.com/office/drawing/2014/main" xmlns="" id="{00000000-0008-0000-0500-0000A6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23" name="Text Box 3">
          <a:extLst>
            <a:ext uri="{FF2B5EF4-FFF2-40B4-BE49-F238E27FC236}">
              <a16:creationId xmlns:a16="http://schemas.microsoft.com/office/drawing/2014/main" xmlns="" id="{00000000-0008-0000-0500-0000A7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24" name="Text Box 3">
          <a:extLst>
            <a:ext uri="{FF2B5EF4-FFF2-40B4-BE49-F238E27FC236}">
              <a16:creationId xmlns:a16="http://schemas.microsoft.com/office/drawing/2014/main" xmlns="" id="{00000000-0008-0000-0500-0000A8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25" name="Text Box 3">
          <a:extLst>
            <a:ext uri="{FF2B5EF4-FFF2-40B4-BE49-F238E27FC236}">
              <a16:creationId xmlns:a16="http://schemas.microsoft.com/office/drawing/2014/main" xmlns="" id="{00000000-0008-0000-0500-0000A9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26" name="Text Box 3">
          <a:extLst>
            <a:ext uri="{FF2B5EF4-FFF2-40B4-BE49-F238E27FC236}">
              <a16:creationId xmlns:a16="http://schemas.microsoft.com/office/drawing/2014/main" xmlns="" id="{00000000-0008-0000-0500-0000AA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27" name="Text Box 3">
          <a:extLst>
            <a:ext uri="{FF2B5EF4-FFF2-40B4-BE49-F238E27FC236}">
              <a16:creationId xmlns:a16="http://schemas.microsoft.com/office/drawing/2014/main" xmlns="" id="{00000000-0008-0000-0500-0000AB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28" name="Text Box 3">
          <a:extLst>
            <a:ext uri="{FF2B5EF4-FFF2-40B4-BE49-F238E27FC236}">
              <a16:creationId xmlns:a16="http://schemas.microsoft.com/office/drawing/2014/main" xmlns="" id="{00000000-0008-0000-0500-0000AC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29" name="Text Box 3">
          <a:extLst>
            <a:ext uri="{FF2B5EF4-FFF2-40B4-BE49-F238E27FC236}">
              <a16:creationId xmlns:a16="http://schemas.microsoft.com/office/drawing/2014/main" xmlns="" id="{00000000-0008-0000-0500-0000AD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30" name="Text Box 3">
          <a:extLst>
            <a:ext uri="{FF2B5EF4-FFF2-40B4-BE49-F238E27FC236}">
              <a16:creationId xmlns:a16="http://schemas.microsoft.com/office/drawing/2014/main" xmlns="" id="{00000000-0008-0000-0500-0000AE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31" name="Text Box 3">
          <a:extLst>
            <a:ext uri="{FF2B5EF4-FFF2-40B4-BE49-F238E27FC236}">
              <a16:creationId xmlns:a16="http://schemas.microsoft.com/office/drawing/2014/main" xmlns="" id="{00000000-0008-0000-0500-0000AF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32" name="Text Box 3">
          <a:extLst>
            <a:ext uri="{FF2B5EF4-FFF2-40B4-BE49-F238E27FC236}">
              <a16:creationId xmlns:a16="http://schemas.microsoft.com/office/drawing/2014/main" xmlns="" id="{00000000-0008-0000-0500-0000B0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33" name="Text Box 3">
          <a:extLst>
            <a:ext uri="{FF2B5EF4-FFF2-40B4-BE49-F238E27FC236}">
              <a16:creationId xmlns:a16="http://schemas.microsoft.com/office/drawing/2014/main" xmlns="" id="{00000000-0008-0000-0500-0000B1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34" name="Text Box 3">
          <a:extLst>
            <a:ext uri="{FF2B5EF4-FFF2-40B4-BE49-F238E27FC236}">
              <a16:creationId xmlns:a16="http://schemas.microsoft.com/office/drawing/2014/main" xmlns="" id="{00000000-0008-0000-0500-0000B2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35" name="Text Box 3">
          <a:extLst>
            <a:ext uri="{FF2B5EF4-FFF2-40B4-BE49-F238E27FC236}">
              <a16:creationId xmlns:a16="http://schemas.microsoft.com/office/drawing/2014/main" xmlns="" id="{00000000-0008-0000-0500-0000B3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36" name="Text Box 3">
          <a:extLst>
            <a:ext uri="{FF2B5EF4-FFF2-40B4-BE49-F238E27FC236}">
              <a16:creationId xmlns:a16="http://schemas.microsoft.com/office/drawing/2014/main" xmlns="" id="{00000000-0008-0000-0500-0000B4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37" name="Text Box 3">
          <a:extLst>
            <a:ext uri="{FF2B5EF4-FFF2-40B4-BE49-F238E27FC236}">
              <a16:creationId xmlns:a16="http://schemas.microsoft.com/office/drawing/2014/main" xmlns="" id="{00000000-0008-0000-0500-0000B5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38" name="Text Box 3">
          <a:extLst>
            <a:ext uri="{FF2B5EF4-FFF2-40B4-BE49-F238E27FC236}">
              <a16:creationId xmlns:a16="http://schemas.microsoft.com/office/drawing/2014/main" xmlns="" id="{00000000-0008-0000-0500-0000B6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39" name="Text Box 3">
          <a:extLst>
            <a:ext uri="{FF2B5EF4-FFF2-40B4-BE49-F238E27FC236}">
              <a16:creationId xmlns:a16="http://schemas.microsoft.com/office/drawing/2014/main" xmlns="" id="{00000000-0008-0000-0500-0000B7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40" name="Text Box 3">
          <a:extLst>
            <a:ext uri="{FF2B5EF4-FFF2-40B4-BE49-F238E27FC236}">
              <a16:creationId xmlns:a16="http://schemas.microsoft.com/office/drawing/2014/main" xmlns="" id="{00000000-0008-0000-0500-0000B8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41" name="Text Box 3">
          <a:extLst>
            <a:ext uri="{FF2B5EF4-FFF2-40B4-BE49-F238E27FC236}">
              <a16:creationId xmlns:a16="http://schemas.microsoft.com/office/drawing/2014/main" xmlns="" id="{00000000-0008-0000-0500-0000B9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42" name="Text Box 3">
          <a:extLst>
            <a:ext uri="{FF2B5EF4-FFF2-40B4-BE49-F238E27FC236}">
              <a16:creationId xmlns:a16="http://schemas.microsoft.com/office/drawing/2014/main" xmlns="" id="{00000000-0008-0000-0500-0000BA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43" name="Text Box 3">
          <a:extLst>
            <a:ext uri="{FF2B5EF4-FFF2-40B4-BE49-F238E27FC236}">
              <a16:creationId xmlns:a16="http://schemas.microsoft.com/office/drawing/2014/main" xmlns="" id="{00000000-0008-0000-0500-0000BB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xmlns="" id="{00000000-0008-0000-0500-0000BC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45" name="Text Box 3">
          <a:extLst>
            <a:ext uri="{FF2B5EF4-FFF2-40B4-BE49-F238E27FC236}">
              <a16:creationId xmlns:a16="http://schemas.microsoft.com/office/drawing/2014/main" xmlns="" id="{00000000-0008-0000-0500-0000BD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46" name="Text Box 3">
          <a:extLst>
            <a:ext uri="{FF2B5EF4-FFF2-40B4-BE49-F238E27FC236}">
              <a16:creationId xmlns:a16="http://schemas.microsoft.com/office/drawing/2014/main" xmlns="" id="{00000000-0008-0000-0500-0000BE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47" name="Text Box 3">
          <a:extLst>
            <a:ext uri="{FF2B5EF4-FFF2-40B4-BE49-F238E27FC236}">
              <a16:creationId xmlns:a16="http://schemas.microsoft.com/office/drawing/2014/main" xmlns="" id="{00000000-0008-0000-0500-0000BF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48" name="Text Box 3">
          <a:extLst>
            <a:ext uri="{FF2B5EF4-FFF2-40B4-BE49-F238E27FC236}">
              <a16:creationId xmlns:a16="http://schemas.microsoft.com/office/drawing/2014/main" xmlns="" id="{00000000-0008-0000-0500-0000C0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49" name="Text Box 3">
          <a:extLst>
            <a:ext uri="{FF2B5EF4-FFF2-40B4-BE49-F238E27FC236}">
              <a16:creationId xmlns:a16="http://schemas.microsoft.com/office/drawing/2014/main" xmlns="" id="{00000000-0008-0000-0500-0000C1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50" name="Text Box 3">
          <a:extLst>
            <a:ext uri="{FF2B5EF4-FFF2-40B4-BE49-F238E27FC236}">
              <a16:creationId xmlns:a16="http://schemas.microsoft.com/office/drawing/2014/main" xmlns="" id="{00000000-0008-0000-0500-0000C2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51" name="Text Box 3">
          <a:extLst>
            <a:ext uri="{FF2B5EF4-FFF2-40B4-BE49-F238E27FC236}">
              <a16:creationId xmlns:a16="http://schemas.microsoft.com/office/drawing/2014/main" xmlns="" id="{00000000-0008-0000-0500-0000C3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52" name="Text Box 3">
          <a:extLst>
            <a:ext uri="{FF2B5EF4-FFF2-40B4-BE49-F238E27FC236}">
              <a16:creationId xmlns:a16="http://schemas.microsoft.com/office/drawing/2014/main" xmlns="" id="{00000000-0008-0000-0500-0000C4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53" name="Text Box 3">
          <a:extLst>
            <a:ext uri="{FF2B5EF4-FFF2-40B4-BE49-F238E27FC236}">
              <a16:creationId xmlns:a16="http://schemas.microsoft.com/office/drawing/2014/main" xmlns="" id="{00000000-0008-0000-0500-0000C5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54" name="Text Box 3">
          <a:extLst>
            <a:ext uri="{FF2B5EF4-FFF2-40B4-BE49-F238E27FC236}">
              <a16:creationId xmlns:a16="http://schemas.microsoft.com/office/drawing/2014/main" xmlns="" id="{00000000-0008-0000-0500-0000C6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55" name="Text Box 3">
          <a:extLst>
            <a:ext uri="{FF2B5EF4-FFF2-40B4-BE49-F238E27FC236}">
              <a16:creationId xmlns:a16="http://schemas.microsoft.com/office/drawing/2014/main" xmlns="" id="{00000000-0008-0000-0500-0000C7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56" name="Text Box 3">
          <a:extLst>
            <a:ext uri="{FF2B5EF4-FFF2-40B4-BE49-F238E27FC236}">
              <a16:creationId xmlns:a16="http://schemas.microsoft.com/office/drawing/2014/main" xmlns="" id="{00000000-0008-0000-0500-0000C8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57" name="Text Box 3">
          <a:extLst>
            <a:ext uri="{FF2B5EF4-FFF2-40B4-BE49-F238E27FC236}">
              <a16:creationId xmlns:a16="http://schemas.microsoft.com/office/drawing/2014/main" xmlns="" id="{00000000-0008-0000-0500-0000C9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58" name="Text Box 3">
          <a:extLst>
            <a:ext uri="{FF2B5EF4-FFF2-40B4-BE49-F238E27FC236}">
              <a16:creationId xmlns:a16="http://schemas.microsoft.com/office/drawing/2014/main" xmlns="" id="{00000000-0008-0000-0500-0000CA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59" name="Text Box 3">
          <a:extLst>
            <a:ext uri="{FF2B5EF4-FFF2-40B4-BE49-F238E27FC236}">
              <a16:creationId xmlns:a16="http://schemas.microsoft.com/office/drawing/2014/main" xmlns="" id="{00000000-0008-0000-0500-0000CB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60" name="Text Box 3">
          <a:extLst>
            <a:ext uri="{FF2B5EF4-FFF2-40B4-BE49-F238E27FC236}">
              <a16:creationId xmlns:a16="http://schemas.microsoft.com/office/drawing/2014/main" xmlns="" id="{00000000-0008-0000-0500-0000CC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61" name="Text Box 3">
          <a:extLst>
            <a:ext uri="{FF2B5EF4-FFF2-40B4-BE49-F238E27FC236}">
              <a16:creationId xmlns:a16="http://schemas.microsoft.com/office/drawing/2014/main" xmlns="" id="{00000000-0008-0000-0500-0000CD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62" name="Text Box 3">
          <a:extLst>
            <a:ext uri="{FF2B5EF4-FFF2-40B4-BE49-F238E27FC236}">
              <a16:creationId xmlns:a16="http://schemas.microsoft.com/office/drawing/2014/main" xmlns="" id="{00000000-0008-0000-0500-0000CE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63" name="Text Box 3">
          <a:extLst>
            <a:ext uri="{FF2B5EF4-FFF2-40B4-BE49-F238E27FC236}">
              <a16:creationId xmlns:a16="http://schemas.microsoft.com/office/drawing/2014/main" xmlns="" id="{00000000-0008-0000-0500-0000CF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64" name="Text Box 3">
          <a:extLst>
            <a:ext uri="{FF2B5EF4-FFF2-40B4-BE49-F238E27FC236}">
              <a16:creationId xmlns:a16="http://schemas.microsoft.com/office/drawing/2014/main" xmlns="" id="{00000000-0008-0000-0500-0000D0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65" name="Text Box 3">
          <a:extLst>
            <a:ext uri="{FF2B5EF4-FFF2-40B4-BE49-F238E27FC236}">
              <a16:creationId xmlns:a16="http://schemas.microsoft.com/office/drawing/2014/main" xmlns="" id="{00000000-0008-0000-0500-0000D1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66" name="Text Box 3">
          <a:extLst>
            <a:ext uri="{FF2B5EF4-FFF2-40B4-BE49-F238E27FC236}">
              <a16:creationId xmlns:a16="http://schemas.microsoft.com/office/drawing/2014/main" xmlns="" id="{00000000-0008-0000-0500-0000D2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67" name="Text Box 3">
          <a:extLst>
            <a:ext uri="{FF2B5EF4-FFF2-40B4-BE49-F238E27FC236}">
              <a16:creationId xmlns:a16="http://schemas.microsoft.com/office/drawing/2014/main" xmlns="" id="{00000000-0008-0000-0500-0000D3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68" name="Text Box 3">
          <a:extLst>
            <a:ext uri="{FF2B5EF4-FFF2-40B4-BE49-F238E27FC236}">
              <a16:creationId xmlns:a16="http://schemas.microsoft.com/office/drawing/2014/main" xmlns="" id="{00000000-0008-0000-0500-0000D4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69" name="Text Box 3">
          <a:extLst>
            <a:ext uri="{FF2B5EF4-FFF2-40B4-BE49-F238E27FC236}">
              <a16:creationId xmlns:a16="http://schemas.microsoft.com/office/drawing/2014/main" xmlns="" id="{00000000-0008-0000-0500-0000D5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70" name="Text Box 3">
          <a:extLst>
            <a:ext uri="{FF2B5EF4-FFF2-40B4-BE49-F238E27FC236}">
              <a16:creationId xmlns:a16="http://schemas.microsoft.com/office/drawing/2014/main" xmlns="" id="{00000000-0008-0000-0500-0000D6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71" name="Text Box 3">
          <a:extLst>
            <a:ext uri="{FF2B5EF4-FFF2-40B4-BE49-F238E27FC236}">
              <a16:creationId xmlns:a16="http://schemas.microsoft.com/office/drawing/2014/main" xmlns="" id="{00000000-0008-0000-0500-0000D7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72" name="Text Box 3">
          <a:extLst>
            <a:ext uri="{FF2B5EF4-FFF2-40B4-BE49-F238E27FC236}">
              <a16:creationId xmlns:a16="http://schemas.microsoft.com/office/drawing/2014/main" xmlns="" id="{00000000-0008-0000-0500-0000D8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73" name="Text Box 3">
          <a:extLst>
            <a:ext uri="{FF2B5EF4-FFF2-40B4-BE49-F238E27FC236}">
              <a16:creationId xmlns:a16="http://schemas.microsoft.com/office/drawing/2014/main" xmlns="" id="{00000000-0008-0000-0500-0000D9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74" name="Text Box 3">
          <a:extLst>
            <a:ext uri="{FF2B5EF4-FFF2-40B4-BE49-F238E27FC236}">
              <a16:creationId xmlns:a16="http://schemas.microsoft.com/office/drawing/2014/main" xmlns="" id="{00000000-0008-0000-0500-0000DA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75" name="Text Box 3">
          <a:extLst>
            <a:ext uri="{FF2B5EF4-FFF2-40B4-BE49-F238E27FC236}">
              <a16:creationId xmlns:a16="http://schemas.microsoft.com/office/drawing/2014/main" xmlns="" id="{00000000-0008-0000-0500-0000DB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76" name="Text Box 3">
          <a:extLst>
            <a:ext uri="{FF2B5EF4-FFF2-40B4-BE49-F238E27FC236}">
              <a16:creationId xmlns:a16="http://schemas.microsoft.com/office/drawing/2014/main" xmlns="" id="{00000000-0008-0000-0500-0000DC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77" name="Text Box 3">
          <a:extLst>
            <a:ext uri="{FF2B5EF4-FFF2-40B4-BE49-F238E27FC236}">
              <a16:creationId xmlns:a16="http://schemas.microsoft.com/office/drawing/2014/main" xmlns="" id="{00000000-0008-0000-0500-0000DD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xmlns="" id="{00000000-0008-0000-0500-0000DE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79" name="Text Box 3">
          <a:extLst>
            <a:ext uri="{FF2B5EF4-FFF2-40B4-BE49-F238E27FC236}">
              <a16:creationId xmlns:a16="http://schemas.microsoft.com/office/drawing/2014/main" xmlns="" id="{00000000-0008-0000-0500-0000DF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80" name="Text Box 3">
          <a:extLst>
            <a:ext uri="{FF2B5EF4-FFF2-40B4-BE49-F238E27FC236}">
              <a16:creationId xmlns:a16="http://schemas.microsoft.com/office/drawing/2014/main" xmlns="" id="{00000000-0008-0000-0500-0000E0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81" name="Text Box 3">
          <a:extLst>
            <a:ext uri="{FF2B5EF4-FFF2-40B4-BE49-F238E27FC236}">
              <a16:creationId xmlns:a16="http://schemas.microsoft.com/office/drawing/2014/main" xmlns="" id="{00000000-0008-0000-0500-0000E1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82" name="Text Box 3">
          <a:extLst>
            <a:ext uri="{FF2B5EF4-FFF2-40B4-BE49-F238E27FC236}">
              <a16:creationId xmlns:a16="http://schemas.microsoft.com/office/drawing/2014/main" xmlns="" id="{00000000-0008-0000-0500-0000E2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83" name="Text Box 3">
          <a:extLst>
            <a:ext uri="{FF2B5EF4-FFF2-40B4-BE49-F238E27FC236}">
              <a16:creationId xmlns:a16="http://schemas.microsoft.com/office/drawing/2014/main" xmlns="" id="{00000000-0008-0000-0500-0000E3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xmlns="" id="{00000000-0008-0000-0500-0000E4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85" name="Text Box 3">
          <a:extLst>
            <a:ext uri="{FF2B5EF4-FFF2-40B4-BE49-F238E27FC236}">
              <a16:creationId xmlns:a16="http://schemas.microsoft.com/office/drawing/2014/main" xmlns="" id="{00000000-0008-0000-0500-0000E5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xmlns="" id="{00000000-0008-0000-0500-0000E6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87" name="Text Box 3">
          <a:extLst>
            <a:ext uri="{FF2B5EF4-FFF2-40B4-BE49-F238E27FC236}">
              <a16:creationId xmlns:a16="http://schemas.microsoft.com/office/drawing/2014/main" xmlns="" id="{00000000-0008-0000-0500-0000E7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88" name="Text Box 3">
          <a:extLst>
            <a:ext uri="{FF2B5EF4-FFF2-40B4-BE49-F238E27FC236}">
              <a16:creationId xmlns:a16="http://schemas.microsoft.com/office/drawing/2014/main" xmlns="" id="{00000000-0008-0000-0500-0000E8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89" name="Text Box 3">
          <a:extLst>
            <a:ext uri="{FF2B5EF4-FFF2-40B4-BE49-F238E27FC236}">
              <a16:creationId xmlns:a16="http://schemas.microsoft.com/office/drawing/2014/main" xmlns="" id="{00000000-0008-0000-0500-0000E9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90" name="Text Box 3">
          <a:extLst>
            <a:ext uri="{FF2B5EF4-FFF2-40B4-BE49-F238E27FC236}">
              <a16:creationId xmlns:a16="http://schemas.microsoft.com/office/drawing/2014/main" xmlns="" id="{00000000-0008-0000-0500-0000EA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91" name="Text Box 3">
          <a:extLst>
            <a:ext uri="{FF2B5EF4-FFF2-40B4-BE49-F238E27FC236}">
              <a16:creationId xmlns:a16="http://schemas.microsoft.com/office/drawing/2014/main" xmlns="" id="{00000000-0008-0000-0500-0000EB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xmlns="" id="{00000000-0008-0000-0500-0000EC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93" name="Text Box 3">
          <a:extLst>
            <a:ext uri="{FF2B5EF4-FFF2-40B4-BE49-F238E27FC236}">
              <a16:creationId xmlns:a16="http://schemas.microsoft.com/office/drawing/2014/main" xmlns="" id="{00000000-0008-0000-0500-0000ED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94" name="Text Box 3">
          <a:extLst>
            <a:ext uri="{FF2B5EF4-FFF2-40B4-BE49-F238E27FC236}">
              <a16:creationId xmlns:a16="http://schemas.microsoft.com/office/drawing/2014/main" xmlns="" id="{00000000-0008-0000-0500-0000EE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95" name="Text Box 3">
          <a:extLst>
            <a:ext uri="{FF2B5EF4-FFF2-40B4-BE49-F238E27FC236}">
              <a16:creationId xmlns:a16="http://schemas.microsoft.com/office/drawing/2014/main" xmlns="" id="{00000000-0008-0000-0500-0000EF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96" name="Text Box 3">
          <a:extLst>
            <a:ext uri="{FF2B5EF4-FFF2-40B4-BE49-F238E27FC236}">
              <a16:creationId xmlns:a16="http://schemas.microsoft.com/office/drawing/2014/main" xmlns="" id="{00000000-0008-0000-0500-0000F0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97" name="Text Box 3">
          <a:extLst>
            <a:ext uri="{FF2B5EF4-FFF2-40B4-BE49-F238E27FC236}">
              <a16:creationId xmlns:a16="http://schemas.microsoft.com/office/drawing/2014/main" xmlns="" id="{00000000-0008-0000-0500-0000F1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98" name="Text Box 3">
          <a:extLst>
            <a:ext uri="{FF2B5EF4-FFF2-40B4-BE49-F238E27FC236}">
              <a16:creationId xmlns:a16="http://schemas.microsoft.com/office/drawing/2014/main" xmlns="" id="{00000000-0008-0000-0500-0000F2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99" name="Text Box 3">
          <a:extLst>
            <a:ext uri="{FF2B5EF4-FFF2-40B4-BE49-F238E27FC236}">
              <a16:creationId xmlns:a16="http://schemas.microsoft.com/office/drawing/2014/main" xmlns="" id="{00000000-0008-0000-0500-0000F3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00" name="Text Box 3">
          <a:extLst>
            <a:ext uri="{FF2B5EF4-FFF2-40B4-BE49-F238E27FC236}">
              <a16:creationId xmlns:a16="http://schemas.microsoft.com/office/drawing/2014/main" xmlns="" id="{00000000-0008-0000-0500-0000F4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01" name="Text Box 3">
          <a:extLst>
            <a:ext uri="{FF2B5EF4-FFF2-40B4-BE49-F238E27FC236}">
              <a16:creationId xmlns:a16="http://schemas.microsoft.com/office/drawing/2014/main" xmlns="" id="{00000000-0008-0000-0500-0000F5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xmlns="" id="{00000000-0008-0000-0500-0000F6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03" name="Text Box 3">
          <a:extLst>
            <a:ext uri="{FF2B5EF4-FFF2-40B4-BE49-F238E27FC236}">
              <a16:creationId xmlns:a16="http://schemas.microsoft.com/office/drawing/2014/main" xmlns="" id="{00000000-0008-0000-0500-0000F7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xmlns="" id="{00000000-0008-0000-0500-0000F8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05" name="Text Box 3">
          <a:extLst>
            <a:ext uri="{FF2B5EF4-FFF2-40B4-BE49-F238E27FC236}">
              <a16:creationId xmlns:a16="http://schemas.microsoft.com/office/drawing/2014/main" xmlns="" id="{00000000-0008-0000-0500-0000F9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06" name="Text Box 3">
          <a:extLst>
            <a:ext uri="{FF2B5EF4-FFF2-40B4-BE49-F238E27FC236}">
              <a16:creationId xmlns:a16="http://schemas.microsoft.com/office/drawing/2014/main" xmlns="" id="{00000000-0008-0000-0500-0000FA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07" name="Text Box 3">
          <a:extLst>
            <a:ext uri="{FF2B5EF4-FFF2-40B4-BE49-F238E27FC236}">
              <a16:creationId xmlns:a16="http://schemas.microsoft.com/office/drawing/2014/main" xmlns="" id="{00000000-0008-0000-0500-0000FB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08" name="Text Box 3">
          <a:extLst>
            <a:ext uri="{FF2B5EF4-FFF2-40B4-BE49-F238E27FC236}">
              <a16:creationId xmlns:a16="http://schemas.microsoft.com/office/drawing/2014/main" xmlns="" id="{00000000-0008-0000-0500-0000FC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09" name="Text Box 3">
          <a:extLst>
            <a:ext uri="{FF2B5EF4-FFF2-40B4-BE49-F238E27FC236}">
              <a16:creationId xmlns:a16="http://schemas.microsoft.com/office/drawing/2014/main" xmlns="" id="{00000000-0008-0000-0500-0000FD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10" name="Text Box 3">
          <a:extLst>
            <a:ext uri="{FF2B5EF4-FFF2-40B4-BE49-F238E27FC236}">
              <a16:creationId xmlns:a16="http://schemas.microsoft.com/office/drawing/2014/main" xmlns="" id="{00000000-0008-0000-0500-0000FE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11" name="Text Box 3">
          <a:extLst>
            <a:ext uri="{FF2B5EF4-FFF2-40B4-BE49-F238E27FC236}">
              <a16:creationId xmlns:a16="http://schemas.microsoft.com/office/drawing/2014/main" xmlns="" id="{00000000-0008-0000-0500-0000FF01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12" name="Text Box 3">
          <a:extLst>
            <a:ext uri="{FF2B5EF4-FFF2-40B4-BE49-F238E27FC236}">
              <a16:creationId xmlns:a16="http://schemas.microsoft.com/office/drawing/2014/main" xmlns="" id="{00000000-0008-0000-0500-000000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13" name="Text Box 3">
          <a:extLst>
            <a:ext uri="{FF2B5EF4-FFF2-40B4-BE49-F238E27FC236}">
              <a16:creationId xmlns:a16="http://schemas.microsoft.com/office/drawing/2014/main" xmlns="" id="{00000000-0008-0000-0500-000001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14" name="Text Box 3">
          <a:extLst>
            <a:ext uri="{FF2B5EF4-FFF2-40B4-BE49-F238E27FC236}">
              <a16:creationId xmlns:a16="http://schemas.microsoft.com/office/drawing/2014/main" xmlns="" id="{00000000-0008-0000-0500-000002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15" name="Text Box 3">
          <a:extLst>
            <a:ext uri="{FF2B5EF4-FFF2-40B4-BE49-F238E27FC236}">
              <a16:creationId xmlns:a16="http://schemas.microsoft.com/office/drawing/2014/main" xmlns="" id="{00000000-0008-0000-0500-000003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16" name="Text Box 3">
          <a:extLst>
            <a:ext uri="{FF2B5EF4-FFF2-40B4-BE49-F238E27FC236}">
              <a16:creationId xmlns:a16="http://schemas.microsoft.com/office/drawing/2014/main" xmlns="" id="{00000000-0008-0000-0500-000004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17" name="Text Box 3">
          <a:extLst>
            <a:ext uri="{FF2B5EF4-FFF2-40B4-BE49-F238E27FC236}">
              <a16:creationId xmlns:a16="http://schemas.microsoft.com/office/drawing/2014/main" xmlns="" id="{00000000-0008-0000-0500-000005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xmlns="" id="{00000000-0008-0000-0500-000006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19" name="Text Box 3">
          <a:extLst>
            <a:ext uri="{FF2B5EF4-FFF2-40B4-BE49-F238E27FC236}">
              <a16:creationId xmlns:a16="http://schemas.microsoft.com/office/drawing/2014/main" xmlns="" id="{00000000-0008-0000-0500-000007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xmlns="" id="{00000000-0008-0000-0500-000008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21" name="Text Box 3">
          <a:extLst>
            <a:ext uri="{FF2B5EF4-FFF2-40B4-BE49-F238E27FC236}">
              <a16:creationId xmlns:a16="http://schemas.microsoft.com/office/drawing/2014/main" xmlns="" id="{00000000-0008-0000-0500-000009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xmlns="" id="{00000000-0008-0000-0500-00000A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23" name="Text Box 3">
          <a:extLst>
            <a:ext uri="{FF2B5EF4-FFF2-40B4-BE49-F238E27FC236}">
              <a16:creationId xmlns:a16="http://schemas.microsoft.com/office/drawing/2014/main" xmlns="" id="{00000000-0008-0000-0500-00000B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xmlns="" id="{00000000-0008-0000-0500-00000C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xmlns="" id="{00000000-0008-0000-0500-00000D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xmlns="" id="{00000000-0008-0000-0500-00000E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27" name="Text Box 3">
          <a:extLst>
            <a:ext uri="{FF2B5EF4-FFF2-40B4-BE49-F238E27FC236}">
              <a16:creationId xmlns:a16="http://schemas.microsoft.com/office/drawing/2014/main" xmlns="" id="{00000000-0008-0000-0500-00000F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xmlns="" id="{00000000-0008-0000-0500-000010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29" name="Text Box 3">
          <a:extLst>
            <a:ext uri="{FF2B5EF4-FFF2-40B4-BE49-F238E27FC236}">
              <a16:creationId xmlns:a16="http://schemas.microsoft.com/office/drawing/2014/main" xmlns="" id="{00000000-0008-0000-0500-000011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30" name="Text Box 3">
          <a:extLst>
            <a:ext uri="{FF2B5EF4-FFF2-40B4-BE49-F238E27FC236}">
              <a16:creationId xmlns:a16="http://schemas.microsoft.com/office/drawing/2014/main" xmlns="" id="{00000000-0008-0000-0500-000012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31" name="Text Box 3">
          <a:extLst>
            <a:ext uri="{FF2B5EF4-FFF2-40B4-BE49-F238E27FC236}">
              <a16:creationId xmlns:a16="http://schemas.microsoft.com/office/drawing/2014/main" xmlns="" id="{00000000-0008-0000-0500-000013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32" name="Text Box 3">
          <a:extLst>
            <a:ext uri="{FF2B5EF4-FFF2-40B4-BE49-F238E27FC236}">
              <a16:creationId xmlns:a16="http://schemas.microsoft.com/office/drawing/2014/main" xmlns="" id="{00000000-0008-0000-0500-000014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33" name="Text Box 3">
          <a:extLst>
            <a:ext uri="{FF2B5EF4-FFF2-40B4-BE49-F238E27FC236}">
              <a16:creationId xmlns:a16="http://schemas.microsoft.com/office/drawing/2014/main" xmlns="" id="{00000000-0008-0000-0500-000015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34" name="Text Box 3">
          <a:extLst>
            <a:ext uri="{FF2B5EF4-FFF2-40B4-BE49-F238E27FC236}">
              <a16:creationId xmlns:a16="http://schemas.microsoft.com/office/drawing/2014/main" xmlns="" id="{00000000-0008-0000-0500-000016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35" name="Text Box 3">
          <a:extLst>
            <a:ext uri="{FF2B5EF4-FFF2-40B4-BE49-F238E27FC236}">
              <a16:creationId xmlns:a16="http://schemas.microsoft.com/office/drawing/2014/main" xmlns="" id="{00000000-0008-0000-0500-000017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36" name="Text Box 3">
          <a:extLst>
            <a:ext uri="{FF2B5EF4-FFF2-40B4-BE49-F238E27FC236}">
              <a16:creationId xmlns:a16="http://schemas.microsoft.com/office/drawing/2014/main" xmlns="" id="{00000000-0008-0000-0500-000018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37" name="Text Box 3">
          <a:extLst>
            <a:ext uri="{FF2B5EF4-FFF2-40B4-BE49-F238E27FC236}">
              <a16:creationId xmlns:a16="http://schemas.microsoft.com/office/drawing/2014/main" xmlns="" id="{00000000-0008-0000-0500-000019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38" name="Text Box 3">
          <a:extLst>
            <a:ext uri="{FF2B5EF4-FFF2-40B4-BE49-F238E27FC236}">
              <a16:creationId xmlns:a16="http://schemas.microsoft.com/office/drawing/2014/main" xmlns="" id="{00000000-0008-0000-0500-00001A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39" name="Text Box 3">
          <a:extLst>
            <a:ext uri="{FF2B5EF4-FFF2-40B4-BE49-F238E27FC236}">
              <a16:creationId xmlns:a16="http://schemas.microsoft.com/office/drawing/2014/main" xmlns="" id="{00000000-0008-0000-0500-00001B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40" name="Text Box 3">
          <a:extLst>
            <a:ext uri="{FF2B5EF4-FFF2-40B4-BE49-F238E27FC236}">
              <a16:creationId xmlns:a16="http://schemas.microsoft.com/office/drawing/2014/main" xmlns="" id="{00000000-0008-0000-0500-00001C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41" name="Text Box 3">
          <a:extLst>
            <a:ext uri="{FF2B5EF4-FFF2-40B4-BE49-F238E27FC236}">
              <a16:creationId xmlns:a16="http://schemas.microsoft.com/office/drawing/2014/main" xmlns="" id="{00000000-0008-0000-0500-00001D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42" name="Text Box 3">
          <a:extLst>
            <a:ext uri="{FF2B5EF4-FFF2-40B4-BE49-F238E27FC236}">
              <a16:creationId xmlns:a16="http://schemas.microsoft.com/office/drawing/2014/main" xmlns="" id="{00000000-0008-0000-0500-00001E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43" name="Text Box 3">
          <a:extLst>
            <a:ext uri="{FF2B5EF4-FFF2-40B4-BE49-F238E27FC236}">
              <a16:creationId xmlns:a16="http://schemas.microsoft.com/office/drawing/2014/main" xmlns="" id="{00000000-0008-0000-0500-00001F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44" name="Text Box 3">
          <a:extLst>
            <a:ext uri="{FF2B5EF4-FFF2-40B4-BE49-F238E27FC236}">
              <a16:creationId xmlns:a16="http://schemas.microsoft.com/office/drawing/2014/main" xmlns="" id="{00000000-0008-0000-0500-000020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45" name="Text Box 3">
          <a:extLst>
            <a:ext uri="{FF2B5EF4-FFF2-40B4-BE49-F238E27FC236}">
              <a16:creationId xmlns:a16="http://schemas.microsoft.com/office/drawing/2014/main" xmlns="" id="{00000000-0008-0000-0500-000021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46" name="Text Box 3">
          <a:extLst>
            <a:ext uri="{FF2B5EF4-FFF2-40B4-BE49-F238E27FC236}">
              <a16:creationId xmlns:a16="http://schemas.microsoft.com/office/drawing/2014/main" xmlns="" id="{00000000-0008-0000-0500-000022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47" name="Text Box 3">
          <a:extLst>
            <a:ext uri="{FF2B5EF4-FFF2-40B4-BE49-F238E27FC236}">
              <a16:creationId xmlns:a16="http://schemas.microsoft.com/office/drawing/2014/main" xmlns="" id="{00000000-0008-0000-0500-000023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48" name="Text Box 3">
          <a:extLst>
            <a:ext uri="{FF2B5EF4-FFF2-40B4-BE49-F238E27FC236}">
              <a16:creationId xmlns:a16="http://schemas.microsoft.com/office/drawing/2014/main" xmlns="" id="{00000000-0008-0000-0500-000024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49" name="Text Box 3">
          <a:extLst>
            <a:ext uri="{FF2B5EF4-FFF2-40B4-BE49-F238E27FC236}">
              <a16:creationId xmlns:a16="http://schemas.microsoft.com/office/drawing/2014/main" xmlns="" id="{00000000-0008-0000-0500-000025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50" name="Text Box 3">
          <a:extLst>
            <a:ext uri="{FF2B5EF4-FFF2-40B4-BE49-F238E27FC236}">
              <a16:creationId xmlns:a16="http://schemas.microsoft.com/office/drawing/2014/main" xmlns="" id="{00000000-0008-0000-0500-000026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51" name="Text Box 3">
          <a:extLst>
            <a:ext uri="{FF2B5EF4-FFF2-40B4-BE49-F238E27FC236}">
              <a16:creationId xmlns:a16="http://schemas.microsoft.com/office/drawing/2014/main" xmlns="" id="{00000000-0008-0000-0500-000027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52" name="Text Box 3">
          <a:extLst>
            <a:ext uri="{FF2B5EF4-FFF2-40B4-BE49-F238E27FC236}">
              <a16:creationId xmlns:a16="http://schemas.microsoft.com/office/drawing/2014/main" xmlns="" id="{00000000-0008-0000-0500-000028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53" name="Text Box 3">
          <a:extLst>
            <a:ext uri="{FF2B5EF4-FFF2-40B4-BE49-F238E27FC236}">
              <a16:creationId xmlns:a16="http://schemas.microsoft.com/office/drawing/2014/main" xmlns="" id="{00000000-0008-0000-0500-000029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54" name="Text Box 3">
          <a:extLst>
            <a:ext uri="{FF2B5EF4-FFF2-40B4-BE49-F238E27FC236}">
              <a16:creationId xmlns:a16="http://schemas.microsoft.com/office/drawing/2014/main" xmlns="" id="{00000000-0008-0000-0500-00002A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55" name="Text Box 3">
          <a:extLst>
            <a:ext uri="{FF2B5EF4-FFF2-40B4-BE49-F238E27FC236}">
              <a16:creationId xmlns:a16="http://schemas.microsoft.com/office/drawing/2014/main" xmlns="" id="{00000000-0008-0000-0500-00002B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56" name="Text Box 3">
          <a:extLst>
            <a:ext uri="{FF2B5EF4-FFF2-40B4-BE49-F238E27FC236}">
              <a16:creationId xmlns:a16="http://schemas.microsoft.com/office/drawing/2014/main" xmlns="" id="{00000000-0008-0000-0500-00002C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57" name="Text Box 3">
          <a:extLst>
            <a:ext uri="{FF2B5EF4-FFF2-40B4-BE49-F238E27FC236}">
              <a16:creationId xmlns:a16="http://schemas.microsoft.com/office/drawing/2014/main" xmlns="" id="{00000000-0008-0000-0500-00002D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xmlns="" id="{00000000-0008-0000-0500-00002E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59" name="Text Box 3">
          <a:extLst>
            <a:ext uri="{FF2B5EF4-FFF2-40B4-BE49-F238E27FC236}">
              <a16:creationId xmlns:a16="http://schemas.microsoft.com/office/drawing/2014/main" xmlns="" id="{00000000-0008-0000-0500-00002F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60" name="Text Box 3">
          <a:extLst>
            <a:ext uri="{FF2B5EF4-FFF2-40B4-BE49-F238E27FC236}">
              <a16:creationId xmlns:a16="http://schemas.microsoft.com/office/drawing/2014/main" xmlns="" id="{00000000-0008-0000-0500-000030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61" name="Text Box 3">
          <a:extLst>
            <a:ext uri="{FF2B5EF4-FFF2-40B4-BE49-F238E27FC236}">
              <a16:creationId xmlns:a16="http://schemas.microsoft.com/office/drawing/2014/main" xmlns="" id="{00000000-0008-0000-0500-000031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xmlns="" id="{00000000-0008-0000-0500-000032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xmlns="" id="{00000000-0008-0000-0500-000033020000}"/>
            </a:ext>
          </a:extLst>
        </xdr:cNvPr>
        <xdr:cNvSpPr txBox="1">
          <a:spLocks noChangeArrowheads="1"/>
        </xdr:cNvSpPr>
      </xdr:nvSpPr>
      <xdr:spPr bwMode="auto">
        <a:xfrm>
          <a:off x="4983480" y="8823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225126</xdr:colOff>
      <xdr:row>0</xdr:row>
      <xdr:rowOff>15240</xdr:rowOff>
    </xdr:from>
    <xdr:to>
      <xdr:col>21</xdr:col>
      <xdr:colOff>548639</xdr:colOff>
      <xdr:row>3</xdr:row>
      <xdr:rowOff>53340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26626" y="15240"/>
          <a:ext cx="1100753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203835</xdr:colOff>
      <xdr:row>2</xdr:row>
      <xdr:rowOff>150495</xdr:rowOff>
    </xdr:to>
    <xdr:pic>
      <xdr:nvPicPr>
        <xdr:cNvPr id="3" name="Рисунок 2" descr="Конкорд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2680335" cy="902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203835</xdr:colOff>
      <xdr:row>2</xdr:row>
      <xdr:rowOff>150495</xdr:rowOff>
    </xdr:to>
    <xdr:pic>
      <xdr:nvPicPr>
        <xdr:cNvPr id="4" name="Рисунок 2" descr="Конкорд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2680335" cy="902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3" name="Text Box 3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xmlns="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xmlns="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xmlns="" id="{00000000-0008-0000-0600-000023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xmlns="" id="{00000000-0008-0000-0600-000024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xmlns="" id="{00000000-0008-0000-0600-000025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xmlns="" id="{00000000-0008-0000-0600-000026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xmlns="" id="{00000000-0008-0000-0600-000027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xmlns="" id="{00000000-0008-0000-0600-000028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41" name="Text Box 3">
          <a:extLst>
            <a:ext uri="{FF2B5EF4-FFF2-40B4-BE49-F238E27FC236}">
              <a16:creationId xmlns:a16="http://schemas.microsoft.com/office/drawing/2014/main" xmlns="" id="{00000000-0008-0000-0600-000029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xmlns="" id="{00000000-0008-0000-0600-00002A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xmlns="" id="{00000000-0008-0000-0600-00002B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xmlns="" id="{00000000-0008-0000-0600-00002C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45" name="Text Box 3">
          <a:extLst>
            <a:ext uri="{FF2B5EF4-FFF2-40B4-BE49-F238E27FC236}">
              <a16:creationId xmlns:a16="http://schemas.microsoft.com/office/drawing/2014/main" xmlns="" id="{00000000-0008-0000-0600-00002D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xmlns="" id="{00000000-0008-0000-0600-00002E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47" name="Text Box 3">
          <a:extLst>
            <a:ext uri="{FF2B5EF4-FFF2-40B4-BE49-F238E27FC236}">
              <a16:creationId xmlns:a16="http://schemas.microsoft.com/office/drawing/2014/main" xmlns="" id="{00000000-0008-0000-0600-00002F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xmlns="" id="{00000000-0008-0000-0600-000030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xmlns="" id="{00000000-0008-0000-0600-000031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xmlns="" id="{00000000-0008-0000-0600-000032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51" name="Text Box 3">
          <a:extLst>
            <a:ext uri="{FF2B5EF4-FFF2-40B4-BE49-F238E27FC236}">
              <a16:creationId xmlns:a16="http://schemas.microsoft.com/office/drawing/2014/main" xmlns="" id="{00000000-0008-0000-0600-000033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xmlns="" id="{00000000-0008-0000-0600-000034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xmlns="" id="{00000000-0008-0000-0600-000035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54" name="Text Box 3">
          <a:extLst>
            <a:ext uri="{FF2B5EF4-FFF2-40B4-BE49-F238E27FC236}">
              <a16:creationId xmlns:a16="http://schemas.microsoft.com/office/drawing/2014/main" xmlns="" id="{00000000-0008-0000-0600-000036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55" name="Text Box 3">
          <a:extLst>
            <a:ext uri="{FF2B5EF4-FFF2-40B4-BE49-F238E27FC236}">
              <a16:creationId xmlns:a16="http://schemas.microsoft.com/office/drawing/2014/main" xmlns="" id="{00000000-0008-0000-0600-000037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56" name="Text Box 3">
          <a:extLst>
            <a:ext uri="{FF2B5EF4-FFF2-40B4-BE49-F238E27FC236}">
              <a16:creationId xmlns:a16="http://schemas.microsoft.com/office/drawing/2014/main" xmlns="" id="{00000000-0008-0000-0600-000038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57" name="Text Box 3">
          <a:extLst>
            <a:ext uri="{FF2B5EF4-FFF2-40B4-BE49-F238E27FC236}">
              <a16:creationId xmlns:a16="http://schemas.microsoft.com/office/drawing/2014/main" xmlns="" id="{00000000-0008-0000-0600-000039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xmlns="" id="{00000000-0008-0000-0600-00003A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59" name="Text Box 3">
          <a:extLst>
            <a:ext uri="{FF2B5EF4-FFF2-40B4-BE49-F238E27FC236}">
              <a16:creationId xmlns:a16="http://schemas.microsoft.com/office/drawing/2014/main" xmlns="" id="{00000000-0008-0000-0600-00003B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xmlns="" id="{00000000-0008-0000-0600-00003C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61" name="Text Box 3">
          <a:extLst>
            <a:ext uri="{FF2B5EF4-FFF2-40B4-BE49-F238E27FC236}">
              <a16:creationId xmlns:a16="http://schemas.microsoft.com/office/drawing/2014/main" xmlns="" id="{00000000-0008-0000-0600-00003D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xmlns="" id="{00000000-0008-0000-0600-00003E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63" name="Text Box 3">
          <a:extLst>
            <a:ext uri="{FF2B5EF4-FFF2-40B4-BE49-F238E27FC236}">
              <a16:creationId xmlns:a16="http://schemas.microsoft.com/office/drawing/2014/main" xmlns="" id="{00000000-0008-0000-0600-00003F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xmlns="" id="{00000000-0008-0000-0600-000040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xmlns="" id="{00000000-0008-0000-0600-000041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xmlns="" id="{00000000-0008-0000-0600-000042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67" name="Text Box 3">
          <a:extLst>
            <a:ext uri="{FF2B5EF4-FFF2-40B4-BE49-F238E27FC236}">
              <a16:creationId xmlns:a16="http://schemas.microsoft.com/office/drawing/2014/main" xmlns="" id="{00000000-0008-0000-0600-000043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68" name="Text Box 3">
          <a:extLst>
            <a:ext uri="{FF2B5EF4-FFF2-40B4-BE49-F238E27FC236}">
              <a16:creationId xmlns:a16="http://schemas.microsoft.com/office/drawing/2014/main" xmlns="" id="{00000000-0008-0000-0600-000044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69" name="Text Box 3">
          <a:extLst>
            <a:ext uri="{FF2B5EF4-FFF2-40B4-BE49-F238E27FC236}">
              <a16:creationId xmlns:a16="http://schemas.microsoft.com/office/drawing/2014/main" xmlns="" id="{00000000-0008-0000-0600-000045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xmlns="" id="{00000000-0008-0000-0600-000046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71" name="Text Box 3">
          <a:extLst>
            <a:ext uri="{FF2B5EF4-FFF2-40B4-BE49-F238E27FC236}">
              <a16:creationId xmlns:a16="http://schemas.microsoft.com/office/drawing/2014/main" xmlns="" id="{00000000-0008-0000-0600-000047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xmlns="" id="{00000000-0008-0000-0600-000048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73" name="Text Box 3">
          <a:extLst>
            <a:ext uri="{FF2B5EF4-FFF2-40B4-BE49-F238E27FC236}">
              <a16:creationId xmlns:a16="http://schemas.microsoft.com/office/drawing/2014/main" xmlns="" id="{00000000-0008-0000-0600-000049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xmlns="" id="{00000000-0008-0000-0600-00004A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75" name="Text Box 3">
          <a:extLst>
            <a:ext uri="{FF2B5EF4-FFF2-40B4-BE49-F238E27FC236}">
              <a16:creationId xmlns:a16="http://schemas.microsoft.com/office/drawing/2014/main" xmlns="" id="{00000000-0008-0000-0600-00004B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76" name="Text Box 3">
          <a:extLst>
            <a:ext uri="{FF2B5EF4-FFF2-40B4-BE49-F238E27FC236}">
              <a16:creationId xmlns:a16="http://schemas.microsoft.com/office/drawing/2014/main" xmlns="" id="{00000000-0008-0000-0600-00004C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xmlns="" id="{00000000-0008-0000-0600-00004D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xmlns="" id="{00000000-0008-0000-0600-00004E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xmlns="" id="{00000000-0008-0000-0600-00004F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xmlns="" id="{00000000-0008-0000-0600-000050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xmlns="" id="{00000000-0008-0000-0600-000051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xmlns="" id="{00000000-0008-0000-0600-000052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83" name="Text Box 3">
          <a:extLst>
            <a:ext uri="{FF2B5EF4-FFF2-40B4-BE49-F238E27FC236}">
              <a16:creationId xmlns:a16="http://schemas.microsoft.com/office/drawing/2014/main" xmlns="" id="{00000000-0008-0000-0600-000053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xmlns="" id="{00000000-0008-0000-0600-000054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xmlns="" id="{00000000-0008-0000-0600-000055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xmlns="" id="{00000000-0008-0000-0600-000056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87" name="Text Box 3">
          <a:extLst>
            <a:ext uri="{FF2B5EF4-FFF2-40B4-BE49-F238E27FC236}">
              <a16:creationId xmlns:a16="http://schemas.microsoft.com/office/drawing/2014/main" xmlns="" id="{00000000-0008-0000-0600-000057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88" name="Text Box 3">
          <a:extLst>
            <a:ext uri="{FF2B5EF4-FFF2-40B4-BE49-F238E27FC236}">
              <a16:creationId xmlns:a16="http://schemas.microsoft.com/office/drawing/2014/main" xmlns="" id="{00000000-0008-0000-0600-000058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89" name="Text Box 3">
          <a:extLst>
            <a:ext uri="{FF2B5EF4-FFF2-40B4-BE49-F238E27FC236}">
              <a16:creationId xmlns:a16="http://schemas.microsoft.com/office/drawing/2014/main" xmlns="" id="{00000000-0008-0000-0600-000059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90" name="Text Box 3">
          <a:extLst>
            <a:ext uri="{FF2B5EF4-FFF2-40B4-BE49-F238E27FC236}">
              <a16:creationId xmlns:a16="http://schemas.microsoft.com/office/drawing/2014/main" xmlns="" id="{00000000-0008-0000-0600-00005A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91" name="Text Box 3">
          <a:extLst>
            <a:ext uri="{FF2B5EF4-FFF2-40B4-BE49-F238E27FC236}">
              <a16:creationId xmlns:a16="http://schemas.microsoft.com/office/drawing/2014/main" xmlns="" id="{00000000-0008-0000-0600-00005B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xmlns="" id="{00000000-0008-0000-0600-00005C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xmlns="" id="{00000000-0008-0000-0600-00005D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94" name="Text Box 3">
          <a:extLst>
            <a:ext uri="{FF2B5EF4-FFF2-40B4-BE49-F238E27FC236}">
              <a16:creationId xmlns:a16="http://schemas.microsoft.com/office/drawing/2014/main" xmlns="" id="{00000000-0008-0000-0600-00005E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95" name="Text Box 3">
          <a:extLst>
            <a:ext uri="{FF2B5EF4-FFF2-40B4-BE49-F238E27FC236}">
              <a16:creationId xmlns:a16="http://schemas.microsoft.com/office/drawing/2014/main" xmlns="" id="{00000000-0008-0000-0600-00005F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96" name="Text Box 3">
          <a:extLst>
            <a:ext uri="{FF2B5EF4-FFF2-40B4-BE49-F238E27FC236}">
              <a16:creationId xmlns:a16="http://schemas.microsoft.com/office/drawing/2014/main" xmlns="" id="{00000000-0008-0000-0600-000060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97" name="Text Box 3">
          <a:extLst>
            <a:ext uri="{FF2B5EF4-FFF2-40B4-BE49-F238E27FC236}">
              <a16:creationId xmlns:a16="http://schemas.microsoft.com/office/drawing/2014/main" xmlns="" id="{00000000-0008-0000-0600-000061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99" name="Text Box 3">
          <a:extLst>
            <a:ext uri="{FF2B5EF4-FFF2-40B4-BE49-F238E27FC236}">
              <a16:creationId xmlns:a16="http://schemas.microsoft.com/office/drawing/2014/main" xmlns="" id="{00000000-0008-0000-0600-000063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00" name="Text Box 3">
          <a:extLst>
            <a:ext uri="{FF2B5EF4-FFF2-40B4-BE49-F238E27FC236}">
              <a16:creationId xmlns:a16="http://schemas.microsoft.com/office/drawing/2014/main" xmlns="" id="{00000000-0008-0000-0600-000064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01" name="Text Box 3">
          <a:extLst>
            <a:ext uri="{FF2B5EF4-FFF2-40B4-BE49-F238E27FC236}">
              <a16:creationId xmlns:a16="http://schemas.microsoft.com/office/drawing/2014/main" xmlns="" id="{00000000-0008-0000-0600-000065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xmlns="" id="{00000000-0008-0000-0600-000066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03" name="Text Box 3">
          <a:extLst>
            <a:ext uri="{FF2B5EF4-FFF2-40B4-BE49-F238E27FC236}">
              <a16:creationId xmlns:a16="http://schemas.microsoft.com/office/drawing/2014/main" xmlns="" id="{00000000-0008-0000-0600-000067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xmlns="" id="{00000000-0008-0000-0600-000068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05" name="Text Box 3">
          <a:extLst>
            <a:ext uri="{FF2B5EF4-FFF2-40B4-BE49-F238E27FC236}">
              <a16:creationId xmlns:a16="http://schemas.microsoft.com/office/drawing/2014/main" xmlns="" id="{00000000-0008-0000-0600-000069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06" name="Text Box 3">
          <a:extLst>
            <a:ext uri="{FF2B5EF4-FFF2-40B4-BE49-F238E27FC236}">
              <a16:creationId xmlns:a16="http://schemas.microsoft.com/office/drawing/2014/main" xmlns="" id="{00000000-0008-0000-0600-00006A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07" name="Text Box 3">
          <a:extLst>
            <a:ext uri="{FF2B5EF4-FFF2-40B4-BE49-F238E27FC236}">
              <a16:creationId xmlns:a16="http://schemas.microsoft.com/office/drawing/2014/main" xmlns="" id="{00000000-0008-0000-0600-00006B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xmlns="" id="{00000000-0008-0000-0600-00006C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09" name="Text Box 3">
          <a:extLst>
            <a:ext uri="{FF2B5EF4-FFF2-40B4-BE49-F238E27FC236}">
              <a16:creationId xmlns:a16="http://schemas.microsoft.com/office/drawing/2014/main" xmlns="" id="{00000000-0008-0000-0600-00006D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10" name="Text Box 3">
          <a:extLst>
            <a:ext uri="{FF2B5EF4-FFF2-40B4-BE49-F238E27FC236}">
              <a16:creationId xmlns:a16="http://schemas.microsoft.com/office/drawing/2014/main" xmlns="" id="{00000000-0008-0000-0600-00006E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11" name="Text Box 3">
          <a:extLst>
            <a:ext uri="{FF2B5EF4-FFF2-40B4-BE49-F238E27FC236}">
              <a16:creationId xmlns:a16="http://schemas.microsoft.com/office/drawing/2014/main" xmlns="" id="{00000000-0008-0000-0600-00006F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12" name="Text Box 3">
          <a:extLst>
            <a:ext uri="{FF2B5EF4-FFF2-40B4-BE49-F238E27FC236}">
              <a16:creationId xmlns:a16="http://schemas.microsoft.com/office/drawing/2014/main" xmlns="" id="{00000000-0008-0000-0600-000070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13" name="Text Box 3">
          <a:extLst>
            <a:ext uri="{FF2B5EF4-FFF2-40B4-BE49-F238E27FC236}">
              <a16:creationId xmlns:a16="http://schemas.microsoft.com/office/drawing/2014/main" xmlns="" id="{00000000-0008-0000-0600-000071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xmlns="" id="{00000000-0008-0000-0600-000072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15" name="Text Box 3">
          <a:extLst>
            <a:ext uri="{FF2B5EF4-FFF2-40B4-BE49-F238E27FC236}">
              <a16:creationId xmlns:a16="http://schemas.microsoft.com/office/drawing/2014/main" xmlns="" id="{00000000-0008-0000-0600-000073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xmlns="" id="{00000000-0008-0000-0600-000074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17" name="Text Box 3">
          <a:extLst>
            <a:ext uri="{FF2B5EF4-FFF2-40B4-BE49-F238E27FC236}">
              <a16:creationId xmlns:a16="http://schemas.microsoft.com/office/drawing/2014/main" xmlns="" id="{00000000-0008-0000-0600-000075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18" name="Text Box 3">
          <a:extLst>
            <a:ext uri="{FF2B5EF4-FFF2-40B4-BE49-F238E27FC236}">
              <a16:creationId xmlns:a16="http://schemas.microsoft.com/office/drawing/2014/main" xmlns="" id="{00000000-0008-0000-0600-000076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19" name="Text Box 3">
          <a:extLst>
            <a:ext uri="{FF2B5EF4-FFF2-40B4-BE49-F238E27FC236}">
              <a16:creationId xmlns:a16="http://schemas.microsoft.com/office/drawing/2014/main" xmlns="" id="{00000000-0008-0000-0600-000077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20" name="Text Box 3">
          <a:extLst>
            <a:ext uri="{FF2B5EF4-FFF2-40B4-BE49-F238E27FC236}">
              <a16:creationId xmlns:a16="http://schemas.microsoft.com/office/drawing/2014/main" xmlns="" id="{00000000-0008-0000-0600-000078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21" name="Text Box 3">
          <a:extLst>
            <a:ext uri="{FF2B5EF4-FFF2-40B4-BE49-F238E27FC236}">
              <a16:creationId xmlns:a16="http://schemas.microsoft.com/office/drawing/2014/main" xmlns="" id="{00000000-0008-0000-0600-000079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22" name="Text Box 3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23" name="Text Box 3">
          <a:extLst>
            <a:ext uri="{FF2B5EF4-FFF2-40B4-BE49-F238E27FC236}">
              <a16:creationId xmlns:a16="http://schemas.microsoft.com/office/drawing/2014/main" xmlns="" id="{00000000-0008-0000-0600-00007B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xmlns="" id="{00000000-0008-0000-0600-00007C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25" name="Text Box 3">
          <a:extLst>
            <a:ext uri="{FF2B5EF4-FFF2-40B4-BE49-F238E27FC236}">
              <a16:creationId xmlns:a16="http://schemas.microsoft.com/office/drawing/2014/main" xmlns="" id="{00000000-0008-0000-0600-00007D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26" name="Text Box 3">
          <a:extLst>
            <a:ext uri="{FF2B5EF4-FFF2-40B4-BE49-F238E27FC236}">
              <a16:creationId xmlns:a16="http://schemas.microsoft.com/office/drawing/2014/main" xmlns="" id="{00000000-0008-0000-0600-00007E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27" name="Text Box 3">
          <a:extLst>
            <a:ext uri="{FF2B5EF4-FFF2-40B4-BE49-F238E27FC236}">
              <a16:creationId xmlns:a16="http://schemas.microsoft.com/office/drawing/2014/main" xmlns="" id="{00000000-0008-0000-0600-00007F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28" name="Text Box 3">
          <a:extLst>
            <a:ext uri="{FF2B5EF4-FFF2-40B4-BE49-F238E27FC236}">
              <a16:creationId xmlns:a16="http://schemas.microsoft.com/office/drawing/2014/main" xmlns="" id="{00000000-0008-0000-0600-000080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xmlns="" id="{00000000-0008-0000-0600-000081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30" name="Text Box 3">
          <a:extLst>
            <a:ext uri="{FF2B5EF4-FFF2-40B4-BE49-F238E27FC236}">
              <a16:creationId xmlns:a16="http://schemas.microsoft.com/office/drawing/2014/main" xmlns="" id="{00000000-0008-0000-0600-000082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xmlns="" id="{00000000-0008-0000-0600-000083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32" name="Text Box 3">
          <a:extLst>
            <a:ext uri="{FF2B5EF4-FFF2-40B4-BE49-F238E27FC236}">
              <a16:creationId xmlns:a16="http://schemas.microsoft.com/office/drawing/2014/main" xmlns="" id="{00000000-0008-0000-0600-000084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33" name="Text Box 3">
          <a:extLst>
            <a:ext uri="{FF2B5EF4-FFF2-40B4-BE49-F238E27FC236}">
              <a16:creationId xmlns:a16="http://schemas.microsoft.com/office/drawing/2014/main" xmlns="" id="{00000000-0008-0000-0600-000085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34" name="Text Box 3">
          <a:extLst>
            <a:ext uri="{FF2B5EF4-FFF2-40B4-BE49-F238E27FC236}">
              <a16:creationId xmlns:a16="http://schemas.microsoft.com/office/drawing/2014/main" xmlns="" id="{00000000-0008-0000-0600-000086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xmlns="" id="{00000000-0008-0000-0600-000087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xmlns="" id="{00000000-0008-0000-0600-000088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xmlns="" id="{00000000-0008-0000-0600-000089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38" name="Text Box 3">
          <a:extLst>
            <a:ext uri="{FF2B5EF4-FFF2-40B4-BE49-F238E27FC236}">
              <a16:creationId xmlns:a16="http://schemas.microsoft.com/office/drawing/2014/main" xmlns="" id="{00000000-0008-0000-0600-00008A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39" name="Text Box 3">
          <a:extLst>
            <a:ext uri="{FF2B5EF4-FFF2-40B4-BE49-F238E27FC236}">
              <a16:creationId xmlns:a16="http://schemas.microsoft.com/office/drawing/2014/main" xmlns="" id="{00000000-0008-0000-0600-00008B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40" name="Text Box 3">
          <a:extLst>
            <a:ext uri="{FF2B5EF4-FFF2-40B4-BE49-F238E27FC236}">
              <a16:creationId xmlns:a16="http://schemas.microsoft.com/office/drawing/2014/main" xmlns="" id="{00000000-0008-0000-0600-00008C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xmlns="" id="{00000000-0008-0000-0600-00008D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42" name="Text Box 3">
          <a:extLst>
            <a:ext uri="{FF2B5EF4-FFF2-40B4-BE49-F238E27FC236}">
              <a16:creationId xmlns:a16="http://schemas.microsoft.com/office/drawing/2014/main" xmlns="" id="{00000000-0008-0000-0600-00008E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43" name="Text Box 3">
          <a:extLst>
            <a:ext uri="{FF2B5EF4-FFF2-40B4-BE49-F238E27FC236}">
              <a16:creationId xmlns:a16="http://schemas.microsoft.com/office/drawing/2014/main" xmlns="" id="{00000000-0008-0000-0600-00008F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44" name="Text Box 3">
          <a:extLst>
            <a:ext uri="{FF2B5EF4-FFF2-40B4-BE49-F238E27FC236}">
              <a16:creationId xmlns:a16="http://schemas.microsoft.com/office/drawing/2014/main" xmlns="" id="{00000000-0008-0000-0600-000090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45" name="Text Box 3">
          <a:extLst>
            <a:ext uri="{FF2B5EF4-FFF2-40B4-BE49-F238E27FC236}">
              <a16:creationId xmlns:a16="http://schemas.microsoft.com/office/drawing/2014/main" xmlns="" id="{00000000-0008-0000-0600-000091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46" name="Text Box 3">
          <a:extLst>
            <a:ext uri="{FF2B5EF4-FFF2-40B4-BE49-F238E27FC236}">
              <a16:creationId xmlns:a16="http://schemas.microsoft.com/office/drawing/2014/main" xmlns="" id="{00000000-0008-0000-0600-000092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xmlns="" id="{00000000-0008-0000-0600-000093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48" name="Text Box 3">
          <a:extLst>
            <a:ext uri="{FF2B5EF4-FFF2-40B4-BE49-F238E27FC236}">
              <a16:creationId xmlns:a16="http://schemas.microsoft.com/office/drawing/2014/main" xmlns="" id="{00000000-0008-0000-0600-000094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49" name="Text Box 3">
          <a:extLst>
            <a:ext uri="{FF2B5EF4-FFF2-40B4-BE49-F238E27FC236}">
              <a16:creationId xmlns:a16="http://schemas.microsoft.com/office/drawing/2014/main" xmlns="" id="{00000000-0008-0000-0600-000095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50" name="Text Box 3">
          <a:extLst>
            <a:ext uri="{FF2B5EF4-FFF2-40B4-BE49-F238E27FC236}">
              <a16:creationId xmlns:a16="http://schemas.microsoft.com/office/drawing/2014/main" xmlns="" id="{00000000-0008-0000-0600-000096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xmlns="" id="{00000000-0008-0000-0600-000097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xmlns="" id="{00000000-0008-0000-0600-000098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53" name="Text Box 3">
          <a:extLst>
            <a:ext uri="{FF2B5EF4-FFF2-40B4-BE49-F238E27FC236}">
              <a16:creationId xmlns:a16="http://schemas.microsoft.com/office/drawing/2014/main" xmlns="" id="{00000000-0008-0000-0600-000099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54" name="Text Box 3">
          <a:extLst>
            <a:ext uri="{FF2B5EF4-FFF2-40B4-BE49-F238E27FC236}">
              <a16:creationId xmlns:a16="http://schemas.microsoft.com/office/drawing/2014/main" xmlns="" id="{00000000-0008-0000-0600-00009A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55" name="Text Box 3">
          <a:extLst>
            <a:ext uri="{FF2B5EF4-FFF2-40B4-BE49-F238E27FC236}">
              <a16:creationId xmlns:a16="http://schemas.microsoft.com/office/drawing/2014/main" xmlns="" id="{00000000-0008-0000-0600-00009B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56" name="Text Box 3">
          <a:extLst>
            <a:ext uri="{FF2B5EF4-FFF2-40B4-BE49-F238E27FC236}">
              <a16:creationId xmlns:a16="http://schemas.microsoft.com/office/drawing/2014/main" xmlns="" id="{00000000-0008-0000-0600-00009C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57" name="Text Box 3">
          <a:extLst>
            <a:ext uri="{FF2B5EF4-FFF2-40B4-BE49-F238E27FC236}">
              <a16:creationId xmlns:a16="http://schemas.microsoft.com/office/drawing/2014/main" xmlns="" id="{00000000-0008-0000-0600-00009D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58" name="Text Box 3">
          <a:extLst>
            <a:ext uri="{FF2B5EF4-FFF2-40B4-BE49-F238E27FC236}">
              <a16:creationId xmlns:a16="http://schemas.microsoft.com/office/drawing/2014/main" xmlns="" id="{00000000-0008-0000-0600-00009E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xmlns="" id="{00000000-0008-0000-0600-00009F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60" name="Text Box 3">
          <a:extLst>
            <a:ext uri="{FF2B5EF4-FFF2-40B4-BE49-F238E27FC236}">
              <a16:creationId xmlns:a16="http://schemas.microsoft.com/office/drawing/2014/main" xmlns="" id="{00000000-0008-0000-0600-0000A0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xmlns="" id="{00000000-0008-0000-0600-0000A1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62" name="Text Box 3">
          <a:extLst>
            <a:ext uri="{FF2B5EF4-FFF2-40B4-BE49-F238E27FC236}">
              <a16:creationId xmlns:a16="http://schemas.microsoft.com/office/drawing/2014/main" xmlns="" id="{00000000-0008-0000-0600-0000A2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63" name="Text Box 3">
          <a:extLst>
            <a:ext uri="{FF2B5EF4-FFF2-40B4-BE49-F238E27FC236}">
              <a16:creationId xmlns:a16="http://schemas.microsoft.com/office/drawing/2014/main" xmlns="" id="{00000000-0008-0000-0600-0000A3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xmlns="" id="{00000000-0008-0000-0600-0000A4000000}"/>
            </a:ext>
          </a:extLst>
        </xdr:cNvPr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65" name="Text Box 3">
          <a:extLst>
            <a:ext uri="{FF2B5EF4-FFF2-40B4-BE49-F238E27FC236}">
              <a16:creationId xmlns:a16="http://schemas.microsoft.com/office/drawing/2014/main" xmlns="" id="{00000000-0008-0000-0600-0000A5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66" name="Text Box 3">
          <a:extLst>
            <a:ext uri="{FF2B5EF4-FFF2-40B4-BE49-F238E27FC236}">
              <a16:creationId xmlns:a16="http://schemas.microsoft.com/office/drawing/2014/main" xmlns="" id="{00000000-0008-0000-0600-0000A6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67" name="Text Box 3">
          <a:extLst>
            <a:ext uri="{FF2B5EF4-FFF2-40B4-BE49-F238E27FC236}">
              <a16:creationId xmlns:a16="http://schemas.microsoft.com/office/drawing/2014/main" xmlns="" id="{00000000-0008-0000-0600-0000A7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68" name="Text Box 3">
          <a:extLst>
            <a:ext uri="{FF2B5EF4-FFF2-40B4-BE49-F238E27FC236}">
              <a16:creationId xmlns:a16="http://schemas.microsoft.com/office/drawing/2014/main" xmlns="" id="{00000000-0008-0000-0600-0000A8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xmlns="" id="{00000000-0008-0000-0600-0000A9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0" name="Text Box 3">
          <a:extLst>
            <a:ext uri="{FF2B5EF4-FFF2-40B4-BE49-F238E27FC236}">
              <a16:creationId xmlns:a16="http://schemas.microsoft.com/office/drawing/2014/main" xmlns="" id="{00000000-0008-0000-0600-0000AA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xmlns="" id="{00000000-0008-0000-0600-0000AB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2" name="Text Box 3">
          <a:extLst>
            <a:ext uri="{FF2B5EF4-FFF2-40B4-BE49-F238E27FC236}">
              <a16:creationId xmlns:a16="http://schemas.microsoft.com/office/drawing/2014/main" xmlns="" id="{00000000-0008-0000-0600-0000AC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3" name="Text Box 3">
          <a:extLst>
            <a:ext uri="{FF2B5EF4-FFF2-40B4-BE49-F238E27FC236}">
              <a16:creationId xmlns:a16="http://schemas.microsoft.com/office/drawing/2014/main" xmlns="" id="{00000000-0008-0000-0600-0000AD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xmlns="" id="{00000000-0008-0000-0600-0000AE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xmlns="" id="{00000000-0008-0000-0600-0000AF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6" name="Text Box 3">
          <a:extLst>
            <a:ext uri="{FF2B5EF4-FFF2-40B4-BE49-F238E27FC236}">
              <a16:creationId xmlns:a16="http://schemas.microsoft.com/office/drawing/2014/main" xmlns="" id="{00000000-0008-0000-0600-0000B0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7" name="Text Box 3">
          <a:extLst>
            <a:ext uri="{FF2B5EF4-FFF2-40B4-BE49-F238E27FC236}">
              <a16:creationId xmlns:a16="http://schemas.microsoft.com/office/drawing/2014/main" xmlns="" id="{00000000-0008-0000-0600-0000B1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xmlns="" id="{00000000-0008-0000-0600-0000B2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xmlns="" id="{00000000-0008-0000-0600-0000B3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0" name="Text Box 3">
          <a:extLst>
            <a:ext uri="{FF2B5EF4-FFF2-40B4-BE49-F238E27FC236}">
              <a16:creationId xmlns:a16="http://schemas.microsoft.com/office/drawing/2014/main" xmlns="" id="{00000000-0008-0000-0600-0000B4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xmlns="" id="{00000000-0008-0000-0600-0000B5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2" name="Text Box 3">
          <a:extLst>
            <a:ext uri="{FF2B5EF4-FFF2-40B4-BE49-F238E27FC236}">
              <a16:creationId xmlns:a16="http://schemas.microsoft.com/office/drawing/2014/main" xmlns="" id="{00000000-0008-0000-0600-0000B6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xmlns="" id="{00000000-0008-0000-0600-0000B7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4" name="Text Box 3">
          <a:extLst>
            <a:ext uri="{FF2B5EF4-FFF2-40B4-BE49-F238E27FC236}">
              <a16:creationId xmlns:a16="http://schemas.microsoft.com/office/drawing/2014/main" xmlns="" id="{00000000-0008-0000-0600-0000B8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xmlns="" id="{00000000-0008-0000-0600-0000B9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xmlns="" id="{00000000-0008-0000-0600-0000BA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xmlns="" id="{00000000-0008-0000-0600-0000BB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8" name="Text Box 3">
          <a:extLst>
            <a:ext uri="{FF2B5EF4-FFF2-40B4-BE49-F238E27FC236}">
              <a16:creationId xmlns:a16="http://schemas.microsoft.com/office/drawing/2014/main" xmlns="" id="{00000000-0008-0000-0600-0000BC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xmlns="" id="{00000000-0008-0000-0600-0000BD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0" name="Text Box 3">
          <a:extLst>
            <a:ext uri="{FF2B5EF4-FFF2-40B4-BE49-F238E27FC236}">
              <a16:creationId xmlns:a16="http://schemas.microsoft.com/office/drawing/2014/main" xmlns="" id="{00000000-0008-0000-0600-0000BE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xmlns="" id="{00000000-0008-0000-0600-0000BF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xmlns="" id="{00000000-0008-0000-0600-0000C0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xmlns="" id="{00000000-0008-0000-0600-0000C1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4" name="Text Box 3">
          <a:extLst>
            <a:ext uri="{FF2B5EF4-FFF2-40B4-BE49-F238E27FC236}">
              <a16:creationId xmlns:a16="http://schemas.microsoft.com/office/drawing/2014/main" xmlns="" id="{00000000-0008-0000-0600-0000C2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xmlns="" id="{00000000-0008-0000-0600-0000C3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6" name="Text Box 3">
          <a:extLst>
            <a:ext uri="{FF2B5EF4-FFF2-40B4-BE49-F238E27FC236}">
              <a16:creationId xmlns:a16="http://schemas.microsoft.com/office/drawing/2014/main" xmlns="" id="{00000000-0008-0000-0600-0000C4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xmlns="" id="{00000000-0008-0000-0600-0000C5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8" name="Text Box 3">
          <a:extLst>
            <a:ext uri="{FF2B5EF4-FFF2-40B4-BE49-F238E27FC236}">
              <a16:creationId xmlns:a16="http://schemas.microsoft.com/office/drawing/2014/main" xmlns="" id="{00000000-0008-0000-0600-0000C6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xmlns="" id="{00000000-0008-0000-0600-0000C7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xmlns="" id="{00000000-0008-0000-0600-0000C8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xmlns="" id="{00000000-0008-0000-0600-0000C9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2" name="Text Box 3">
          <a:extLst>
            <a:ext uri="{FF2B5EF4-FFF2-40B4-BE49-F238E27FC236}">
              <a16:creationId xmlns:a16="http://schemas.microsoft.com/office/drawing/2014/main" xmlns="" id="{00000000-0008-0000-0600-0000CA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xmlns="" id="{00000000-0008-0000-0600-0000CB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xmlns="" id="{00000000-0008-0000-0600-0000CC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xmlns="" id="{00000000-0008-0000-0600-0000CD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6" name="Text Box 3">
          <a:extLst>
            <a:ext uri="{FF2B5EF4-FFF2-40B4-BE49-F238E27FC236}">
              <a16:creationId xmlns:a16="http://schemas.microsoft.com/office/drawing/2014/main" xmlns="" id="{00000000-0008-0000-0600-0000CE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xmlns="" id="{00000000-0008-0000-0600-0000CF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xmlns="" id="{00000000-0008-0000-0600-0000D0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xmlns="" id="{00000000-0008-0000-0600-0000D1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0" name="Text Box 3">
          <a:extLst>
            <a:ext uri="{FF2B5EF4-FFF2-40B4-BE49-F238E27FC236}">
              <a16:creationId xmlns:a16="http://schemas.microsoft.com/office/drawing/2014/main" xmlns="" id="{00000000-0008-0000-0600-0000D2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xmlns="" id="{00000000-0008-0000-0600-0000D3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2" name="Text Box 3">
          <a:extLst>
            <a:ext uri="{FF2B5EF4-FFF2-40B4-BE49-F238E27FC236}">
              <a16:creationId xmlns:a16="http://schemas.microsoft.com/office/drawing/2014/main" xmlns="" id="{00000000-0008-0000-0600-0000D4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xmlns="" id="{00000000-0008-0000-0600-0000D5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4" name="Text Box 3">
          <a:extLst>
            <a:ext uri="{FF2B5EF4-FFF2-40B4-BE49-F238E27FC236}">
              <a16:creationId xmlns:a16="http://schemas.microsoft.com/office/drawing/2014/main" xmlns="" id="{00000000-0008-0000-0600-0000D6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5" name="Text Box 3">
          <a:extLst>
            <a:ext uri="{FF2B5EF4-FFF2-40B4-BE49-F238E27FC236}">
              <a16:creationId xmlns:a16="http://schemas.microsoft.com/office/drawing/2014/main" xmlns="" id="{00000000-0008-0000-0600-0000D7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6" name="Text Box 3">
          <a:extLst>
            <a:ext uri="{FF2B5EF4-FFF2-40B4-BE49-F238E27FC236}">
              <a16:creationId xmlns:a16="http://schemas.microsoft.com/office/drawing/2014/main" xmlns="" id="{00000000-0008-0000-0600-0000D8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xmlns="" id="{00000000-0008-0000-0600-0000D9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8" name="Text Box 3">
          <a:extLst>
            <a:ext uri="{FF2B5EF4-FFF2-40B4-BE49-F238E27FC236}">
              <a16:creationId xmlns:a16="http://schemas.microsoft.com/office/drawing/2014/main" xmlns="" id="{00000000-0008-0000-0600-0000DA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xmlns="" id="{00000000-0008-0000-0600-0000DB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0" name="Text Box 3">
          <a:extLst>
            <a:ext uri="{FF2B5EF4-FFF2-40B4-BE49-F238E27FC236}">
              <a16:creationId xmlns:a16="http://schemas.microsoft.com/office/drawing/2014/main" xmlns="" id="{00000000-0008-0000-0600-0000DC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1" name="Text Box 3">
          <a:extLst>
            <a:ext uri="{FF2B5EF4-FFF2-40B4-BE49-F238E27FC236}">
              <a16:creationId xmlns:a16="http://schemas.microsoft.com/office/drawing/2014/main" xmlns="" id="{00000000-0008-0000-0600-0000DD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2" name="Text Box 3">
          <a:extLst>
            <a:ext uri="{FF2B5EF4-FFF2-40B4-BE49-F238E27FC236}">
              <a16:creationId xmlns:a16="http://schemas.microsoft.com/office/drawing/2014/main" xmlns="" id="{00000000-0008-0000-0600-0000DE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3" name="Text Box 3">
          <a:extLst>
            <a:ext uri="{FF2B5EF4-FFF2-40B4-BE49-F238E27FC236}">
              <a16:creationId xmlns:a16="http://schemas.microsoft.com/office/drawing/2014/main" xmlns="" id="{00000000-0008-0000-0600-0000DF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4" name="Text Box 3">
          <a:extLst>
            <a:ext uri="{FF2B5EF4-FFF2-40B4-BE49-F238E27FC236}">
              <a16:creationId xmlns:a16="http://schemas.microsoft.com/office/drawing/2014/main" xmlns="" id="{00000000-0008-0000-0600-0000E0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5" name="Text Box 3">
          <a:extLst>
            <a:ext uri="{FF2B5EF4-FFF2-40B4-BE49-F238E27FC236}">
              <a16:creationId xmlns:a16="http://schemas.microsoft.com/office/drawing/2014/main" xmlns="" id="{00000000-0008-0000-0600-0000E1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6" name="Text Box 3">
          <a:extLst>
            <a:ext uri="{FF2B5EF4-FFF2-40B4-BE49-F238E27FC236}">
              <a16:creationId xmlns:a16="http://schemas.microsoft.com/office/drawing/2014/main" xmlns="" id="{00000000-0008-0000-0600-0000E2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7" name="Text Box 3">
          <a:extLst>
            <a:ext uri="{FF2B5EF4-FFF2-40B4-BE49-F238E27FC236}">
              <a16:creationId xmlns:a16="http://schemas.microsoft.com/office/drawing/2014/main" xmlns="" id="{00000000-0008-0000-0600-0000E3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xmlns="" id="{00000000-0008-0000-0600-0000E4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9" name="Text Box 3">
          <a:extLst>
            <a:ext uri="{FF2B5EF4-FFF2-40B4-BE49-F238E27FC236}">
              <a16:creationId xmlns:a16="http://schemas.microsoft.com/office/drawing/2014/main" xmlns="" id="{00000000-0008-0000-0600-0000E5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0" name="Text Box 3">
          <a:extLst>
            <a:ext uri="{FF2B5EF4-FFF2-40B4-BE49-F238E27FC236}">
              <a16:creationId xmlns:a16="http://schemas.microsoft.com/office/drawing/2014/main" xmlns="" id="{00000000-0008-0000-0600-0000E6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1" name="Text Box 3">
          <a:extLst>
            <a:ext uri="{FF2B5EF4-FFF2-40B4-BE49-F238E27FC236}">
              <a16:creationId xmlns:a16="http://schemas.microsoft.com/office/drawing/2014/main" xmlns="" id="{00000000-0008-0000-0600-0000E7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2" name="Text Box 3">
          <a:extLst>
            <a:ext uri="{FF2B5EF4-FFF2-40B4-BE49-F238E27FC236}">
              <a16:creationId xmlns:a16="http://schemas.microsoft.com/office/drawing/2014/main" xmlns="" id="{00000000-0008-0000-0600-0000E8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3" name="Text Box 3">
          <a:extLst>
            <a:ext uri="{FF2B5EF4-FFF2-40B4-BE49-F238E27FC236}">
              <a16:creationId xmlns:a16="http://schemas.microsoft.com/office/drawing/2014/main" xmlns="" id="{00000000-0008-0000-0600-0000E9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4" name="Text Box 3">
          <a:extLst>
            <a:ext uri="{FF2B5EF4-FFF2-40B4-BE49-F238E27FC236}">
              <a16:creationId xmlns:a16="http://schemas.microsoft.com/office/drawing/2014/main" xmlns="" id="{00000000-0008-0000-0600-0000EA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5" name="Text Box 3">
          <a:extLst>
            <a:ext uri="{FF2B5EF4-FFF2-40B4-BE49-F238E27FC236}">
              <a16:creationId xmlns:a16="http://schemas.microsoft.com/office/drawing/2014/main" xmlns="" id="{00000000-0008-0000-0600-0000EB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6" name="Text Box 3">
          <a:extLst>
            <a:ext uri="{FF2B5EF4-FFF2-40B4-BE49-F238E27FC236}">
              <a16:creationId xmlns:a16="http://schemas.microsoft.com/office/drawing/2014/main" xmlns="" id="{00000000-0008-0000-0600-0000EC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7" name="Text Box 3">
          <a:extLst>
            <a:ext uri="{FF2B5EF4-FFF2-40B4-BE49-F238E27FC236}">
              <a16:creationId xmlns:a16="http://schemas.microsoft.com/office/drawing/2014/main" xmlns="" id="{00000000-0008-0000-0600-0000ED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8" name="Text Box 3">
          <a:extLst>
            <a:ext uri="{FF2B5EF4-FFF2-40B4-BE49-F238E27FC236}">
              <a16:creationId xmlns:a16="http://schemas.microsoft.com/office/drawing/2014/main" xmlns="" id="{00000000-0008-0000-0600-0000EE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9" name="Text Box 3">
          <a:extLst>
            <a:ext uri="{FF2B5EF4-FFF2-40B4-BE49-F238E27FC236}">
              <a16:creationId xmlns:a16="http://schemas.microsoft.com/office/drawing/2014/main" xmlns="" id="{00000000-0008-0000-0600-0000EF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0" name="Text Box 3">
          <a:extLst>
            <a:ext uri="{FF2B5EF4-FFF2-40B4-BE49-F238E27FC236}">
              <a16:creationId xmlns:a16="http://schemas.microsoft.com/office/drawing/2014/main" xmlns="" id="{00000000-0008-0000-0600-0000F0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1" name="Text Box 3">
          <a:extLst>
            <a:ext uri="{FF2B5EF4-FFF2-40B4-BE49-F238E27FC236}">
              <a16:creationId xmlns:a16="http://schemas.microsoft.com/office/drawing/2014/main" xmlns="" id="{00000000-0008-0000-0600-0000F1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2" name="Text Box 3">
          <a:extLst>
            <a:ext uri="{FF2B5EF4-FFF2-40B4-BE49-F238E27FC236}">
              <a16:creationId xmlns:a16="http://schemas.microsoft.com/office/drawing/2014/main" xmlns="" id="{00000000-0008-0000-0600-0000F2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3" name="Text Box 3">
          <a:extLst>
            <a:ext uri="{FF2B5EF4-FFF2-40B4-BE49-F238E27FC236}">
              <a16:creationId xmlns:a16="http://schemas.microsoft.com/office/drawing/2014/main" xmlns="" id="{00000000-0008-0000-0600-0000F3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4" name="Text Box 3">
          <a:extLst>
            <a:ext uri="{FF2B5EF4-FFF2-40B4-BE49-F238E27FC236}">
              <a16:creationId xmlns:a16="http://schemas.microsoft.com/office/drawing/2014/main" xmlns="" id="{00000000-0008-0000-0600-0000F4000000}"/>
            </a:ext>
          </a:extLst>
        </xdr:cNvPr>
        <xdr:cNvSpPr txBox="1">
          <a:spLocks noChangeArrowheads="1"/>
        </xdr:cNvSpPr>
      </xdr:nvSpPr>
      <xdr:spPr bwMode="auto">
        <a:xfrm>
          <a:off x="2743200" y="7056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xmlns="" id="{00000000-0008-0000-0600-0000F500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46" name="Text Box 3">
          <a:extLst>
            <a:ext uri="{FF2B5EF4-FFF2-40B4-BE49-F238E27FC236}">
              <a16:creationId xmlns:a16="http://schemas.microsoft.com/office/drawing/2014/main" xmlns="" id="{00000000-0008-0000-0600-0000F600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xmlns="" id="{00000000-0008-0000-0600-0000F700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48" name="Text Box 3">
          <a:extLst>
            <a:ext uri="{FF2B5EF4-FFF2-40B4-BE49-F238E27FC236}">
              <a16:creationId xmlns:a16="http://schemas.microsoft.com/office/drawing/2014/main" xmlns="" id="{00000000-0008-0000-0600-0000F800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xmlns="" id="{00000000-0008-0000-0600-0000F900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50" name="Text Box 3">
          <a:extLst>
            <a:ext uri="{FF2B5EF4-FFF2-40B4-BE49-F238E27FC236}">
              <a16:creationId xmlns:a16="http://schemas.microsoft.com/office/drawing/2014/main" xmlns="" id="{00000000-0008-0000-0600-0000FA00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xmlns="" id="{00000000-0008-0000-0600-0000FB00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52" name="Text Box 3">
          <a:extLst>
            <a:ext uri="{FF2B5EF4-FFF2-40B4-BE49-F238E27FC236}">
              <a16:creationId xmlns:a16="http://schemas.microsoft.com/office/drawing/2014/main" xmlns="" id="{00000000-0008-0000-0600-0000FC00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xmlns="" id="{00000000-0008-0000-0600-0000FD00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54" name="Text Box 3">
          <a:extLst>
            <a:ext uri="{FF2B5EF4-FFF2-40B4-BE49-F238E27FC236}">
              <a16:creationId xmlns:a16="http://schemas.microsoft.com/office/drawing/2014/main" xmlns="" id="{00000000-0008-0000-0600-0000FE00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xmlns="" id="{00000000-0008-0000-0600-0000FF00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xmlns="" id="{00000000-0008-0000-0600-000000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57" name="Text Box 3">
          <a:extLst>
            <a:ext uri="{FF2B5EF4-FFF2-40B4-BE49-F238E27FC236}">
              <a16:creationId xmlns:a16="http://schemas.microsoft.com/office/drawing/2014/main" xmlns="" id="{00000000-0008-0000-0600-000001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58" name="Text Box 3">
          <a:extLst>
            <a:ext uri="{FF2B5EF4-FFF2-40B4-BE49-F238E27FC236}">
              <a16:creationId xmlns:a16="http://schemas.microsoft.com/office/drawing/2014/main" xmlns="" id="{00000000-0008-0000-0600-000002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59" name="Text Box 3">
          <a:extLst>
            <a:ext uri="{FF2B5EF4-FFF2-40B4-BE49-F238E27FC236}">
              <a16:creationId xmlns:a16="http://schemas.microsoft.com/office/drawing/2014/main" xmlns="" id="{00000000-0008-0000-0600-000003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60" name="Text Box 3">
          <a:extLst>
            <a:ext uri="{FF2B5EF4-FFF2-40B4-BE49-F238E27FC236}">
              <a16:creationId xmlns:a16="http://schemas.microsoft.com/office/drawing/2014/main" xmlns="" id="{00000000-0008-0000-0600-000004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61" name="Text Box 3">
          <a:extLst>
            <a:ext uri="{FF2B5EF4-FFF2-40B4-BE49-F238E27FC236}">
              <a16:creationId xmlns:a16="http://schemas.microsoft.com/office/drawing/2014/main" xmlns="" id="{00000000-0008-0000-0600-000005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62" name="Text Box 3">
          <a:extLst>
            <a:ext uri="{FF2B5EF4-FFF2-40B4-BE49-F238E27FC236}">
              <a16:creationId xmlns:a16="http://schemas.microsoft.com/office/drawing/2014/main" xmlns="" id="{00000000-0008-0000-0600-000006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63" name="Text Box 3">
          <a:extLst>
            <a:ext uri="{FF2B5EF4-FFF2-40B4-BE49-F238E27FC236}">
              <a16:creationId xmlns:a16="http://schemas.microsoft.com/office/drawing/2014/main" xmlns="" id="{00000000-0008-0000-0600-000007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64" name="Text Box 3">
          <a:extLst>
            <a:ext uri="{FF2B5EF4-FFF2-40B4-BE49-F238E27FC236}">
              <a16:creationId xmlns:a16="http://schemas.microsoft.com/office/drawing/2014/main" xmlns="" id="{00000000-0008-0000-0600-000008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xmlns="" id="{00000000-0008-0000-0600-000009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66" name="Text Box 3">
          <a:extLst>
            <a:ext uri="{FF2B5EF4-FFF2-40B4-BE49-F238E27FC236}">
              <a16:creationId xmlns:a16="http://schemas.microsoft.com/office/drawing/2014/main" xmlns="" id="{00000000-0008-0000-0600-00000A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67" name="Text Box 3">
          <a:extLst>
            <a:ext uri="{FF2B5EF4-FFF2-40B4-BE49-F238E27FC236}">
              <a16:creationId xmlns:a16="http://schemas.microsoft.com/office/drawing/2014/main" xmlns="" id="{00000000-0008-0000-0600-00000B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68" name="Text Box 3">
          <a:extLst>
            <a:ext uri="{FF2B5EF4-FFF2-40B4-BE49-F238E27FC236}">
              <a16:creationId xmlns:a16="http://schemas.microsoft.com/office/drawing/2014/main" xmlns="" id="{00000000-0008-0000-0600-00000C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69" name="Text Box 3">
          <a:extLst>
            <a:ext uri="{FF2B5EF4-FFF2-40B4-BE49-F238E27FC236}">
              <a16:creationId xmlns:a16="http://schemas.microsoft.com/office/drawing/2014/main" xmlns="" id="{00000000-0008-0000-0600-00000D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70" name="Text Box 3">
          <a:extLst>
            <a:ext uri="{FF2B5EF4-FFF2-40B4-BE49-F238E27FC236}">
              <a16:creationId xmlns:a16="http://schemas.microsoft.com/office/drawing/2014/main" xmlns="" id="{00000000-0008-0000-0600-00000E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71" name="Text Box 3">
          <a:extLst>
            <a:ext uri="{FF2B5EF4-FFF2-40B4-BE49-F238E27FC236}">
              <a16:creationId xmlns:a16="http://schemas.microsoft.com/office/drawing/2014/main" xmlns="" id="{00000000-0008-0000-0600-00000F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72" name="Text Box 3">
          <a:extLst>
            <a:ext uri="{FF2B5EF4-FFF2-40B4-BE49-F238E27FC236}">
              <a16:creationId xmlns:a16="http://schemas.microsoft.com/office/drawing/2014/main" xmlns="" id="{00000000-0008-0000-0600-000010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73" name="Text Box 3">
          <a:extLst>
            <a:ext uri="{FF2B5EF4-FFF2-40B4-BE49-F238E27FC236}">
              <a16:creationId xmlns:a16="http://schemas.microsoft.com/office/drawing/2014/main" xmlns="" id="{00000000-0008-0000-0600-000011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74" name="Text Box 3">
          <a:extLst>
            <a:ext uri="{FF2B5EF4-FFF2-40B4-BE49-F238E27FC236}">
              <a16:creationId xmlns:a16="http://schemas.microsoft.com/office/drawing/2014/main" xmlns="" id="{00000000-0008-0000-0600-000012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75" name="Text Box 3">
          <a:extLst>
            <a:ext uri="{FF2B5EF4-FFF2-40B4-BE49-F238E27FC236}">
              <a16:creationId xmlns:a16="http://schemas.microsoft.com/office/drawing/2014/main" xmlns="" id="{00000000-0008-0000-0600-000013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76" name="Text Box 3">
          <a:extLst>
            <a:ext uri="{FF2B5EF4-FFF2-40B4-BE49-F238E27FC236}">
              <a16:creationId xmlns:a16="http://schemas.microsoft.com/office/drawing/2014/main" xmlns="" id="{00000000-0008-0000-0600-000014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77" name="Text Box 3">
          <a:extLst>
            <a:ext uri="{FF2B5EF4-FFF2-40B4-BE49-F238E27FC236}">
              <a16:creationId xmlns:a16="http://schemas.microsoft.com/office/drawing/2014/main" xmlns="" id="{00000000-0008-0000-0600-000015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78" name="Text Box 3">
          <a:extLst>
            <a:ext uri="{FF2B5EF4-FFF2-40B4-BE49-F238E27FC236}">
              <a16:creationId xmlns:a16="http://schemas.microsoft.com/office/drawing/2014/main" xmlns="" id="{00000000-0008-0000-0600-000016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79" name="Text Box 3">
          <a:extLst>
            <a:ext uri="{FF2B5EF4-FFF2-40B4-BE49-F238E27FC236}">
              <a16:creationId xmlns:a16="http://schemas.microsoft.com/office/drawing/2014/main" xmlns="" id="{00000000-0008-0000-0600-000017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80" name="Text Box 3">
          <a:extLst>
            <a:ext uri="{FF2B5EF4-FFF2-40B4-BE49-F238E27FC236}">
              <a16:creationId xmlns:a16="http://schemas.microsoft.com/office/drawing/2014/main" xmlns="" id="{00000000-0008-0000-0600-000018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81" name="Text Box 3">
          <a:extLst>
            <a:ext uri="{FF2B5EF4-FFF2-40B4-BE49-F238E27FC236}">
              <a16:creationId xmlns:a16="http://schemas.microsoft.com/office/drawing/2014/main" xmlns="" id="{00000000-0008-0000-0600-000019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82" name="Text Box 3">
          <a:extLst>
            <a:ext uri="{FF2B5EF4-FFF2-40B4-BE49-F238E27FC236}">
              <a16:creationId xmlns:a16="http://schemas.microsoft.com/office/drawing/2014/main" xmlns="" id="{00000000-0008-0000-0600-00001A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xmlns="" id="{00000000-0008-0000-0600-00001B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84" name="Text Box 3">
          <a:extLst>
            <a:ext uri="{FF2B5EF4-FFF2-40B4-BE49-F238E27FC236}">
              <a16:creationId xmlns:a16="http://schemas.microsoft.com/office/drawing/2014/main" xmlns="" id="{00000000-0008-0000-0600-00001C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85" name="Text Box 3">
          <a:extLst>
            <a:ext uri="{FF2B5EF4-FFF2-40B4-BE49-F238E27FC236}">
              <a16:creationId xmlns:a16="http://schemas.microsoft.com/office/drawing/2014/main" xmlns="" id="{00000000-0008-0000-0600-00001D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86" name="Text Box 3">
          <a:extLst>
            <a:ext uri="{FF2B5EF4-FFF2-40B4-BE49-F238E27FC236}">
              <a16:creationId xmlns:a16="http://schemas.microsoft.com/office/drawing/2014/main" xmlns="" id="{00000000-0008-0000-0600-00001E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87" name="Text Box 3">
          <a:extLst>
            <a:ext uri="{FF2B5EF4-FFF2-40B4-BE49-F238E27FC236}">
              <a16:creationId xmlns:a16="http://schemas.microsoft.com/office/drawing/2014/main" xmlns="" id="{00000000-0008-0000-0600-00001F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88" name="Text Box 3">
          <a:extLst>
            <a:ext uri="{FF2B5EF4-FFF2-40B4-BE49-F238E27FC236}">
              <a16:creationId xmlns:a16="http://schemas.microsoft.com/office/drawing/2014/main" xmlns="" id="{00000000-0008-0000-0600-000020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89" name="Text Box 3">
          <a:extLst>
            <a:ext uri="{FF2B5EF4-FFF2-40B4-BE49-F238E27FC236}">
              <a16:creationId xmlns:a16="http://schemas.microsoft.com/office/drawing/2014/main" xmlns="" id="{00000000-0008-0000-0600-000021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90" name="Text Box 3">
          <a:extLst>
            <a:ext uri="{FF2B5EF4-FFF2-40B4-BE49-F238E27FC236}">
              <a16:creationId xmlns:a16="http://schemas.microsoft.com/office/drawing/2014/main" xmlns="" id="{00000000-0008-0000-0600-000022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91" name="Text Box 3">
          <a:extLst>
            <a:ext uri="{FF2B5EF4-FFF2-40B4-BE49-F238E27FC236}">
              <a16:creationId xmlns:a16="http://schemas.microsoft.com/office/drawing/2014/main" xmlns="" id="{00000000-0008-0000-0600-000023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92" name="Text Box 3">
          <a:extLst>
            <a:ext uri="{FF2B5EF4-FFF2-40B4-BE49-F238E27FC236}">
              <a16:creationId xmlns:a16="http://schemas.microsoft.com/office/drawing/2014/main" xmlns="" id="{00000000-0008-0000-0600-000024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xmlns="" id="{00000000-0008-0000-0600-000025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94" name="Text Box 3">
          <a:extLst>
            <a:ext uri="{FF2B5EF4-FFF2-40B4-BE49-F238E27FC236}">
              <a16:creationId xmlns:a16="http://schemas.microsoft.com/office/drawing/2014/main" xmlns="" id="{00000000-0008-0000-0600-000026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95" name="Text Box 3">
          <a:extLst>
            <a:ext uri="{FF2B5EF4-FFF2-40B4-BE49-F238E27FC236}">
              <a16:creationId xmlns:a16="http://schemas.microsoft.com/office/drawing/2014/main" xmlns="" id="{00000000-0008-0000-0600-000027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96" name="Text Box 3">
          <a:extLst>
            <a:ext uri="{FF2B5EF4-FFF2-40B4-BE49-F238E27FC236}">
              <a16:creationId xmlns:a16="http://schemas.microsoft.com/office/drawing/2014/main" xmlns="" id="{00000000-0008-0000-0600-000028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97" name="Text Box 3">
          <a:extLst>
            <a:ext uri="{FF2B5EF4-FFF2-40B4-BE49-F238E27FC236}">
              <a16:creationId xmlns:a16="http://schemas.microsoft.com/office/drawing/2014/main" xmlns="" id="{00000000-0008-0000-0600-000029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98" name="Text Box 3">
          <a:extLst>
            <a:ext uri="{FF2B5EF4-FFF2-40B4-BE49-F238E27FC236}">
              <a16:creationId xmlns:a16="http://schemas.microsoft.com/office/drawing/2014/main" xmlns="" id="{00000000-0008-0000-0600-00002A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99" name="Text Box 3">
          <a:extLst>
            <a:ext uri="{FF2B5EF4-FFF2-40B4-BE49-F238E27FC236}">
              <a16:creationId xmlns:a16="http://schemas.microsoft.com/office/drawing/2014/main" xmlns="" id="{00000000-0008-0000-0600-00002B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00" name="Text Box 3">
          <a:extLst>
            <a:ext uri="{FF2B5EF4-FFF2-40B4-BE49-F238E27FC236}">
              <a16:creationId xmlns:a16="http://schemas.microsoft.com/office/drawing/2014/main" xmlns="" id="{00000000-0008-0000-0600-00002C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01" name="Text Box 3">
          <a:extLst>
            <a:ext uri="{FF2B5EF4-FFF2-40B4-BE49-F238E27FC236}">
              <a16:creationId xmlns:a16="http://schemas.microsoft.com/office/drawing/2014/main" xmlns="" id="{00000000-0008-0000-0600-00002D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02" name="Text Box 3">
          <a:extLst>
            <a:ext uri="{FF2B5EF4-FFF2-40B4-BE49-F238E27FC236}">
              <a16:creationId xmlns:a16="http://schemas.microsoft.com/office/drawing/2014/main" xmlns="" id="{00000000-0008-0000-0600-00002E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03" name="Text Box 3">
          <a:extLst>
            <a:ext uri="{FF2B5EF4-FFF2-40B4-BE49-F238E27FC236}">
              <a16:creationId xmlns:a16="http://schemas.microsoft.com/office/drawing/2014/main" xmlns="" id="{00000000-0008-0000-0600-00002F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04" name="Text Box 3">
          <a:extLst>
            <a:ext uri="{FF2B5EF4-FFF2-40B4-BE49-F238E27FC236}">
              <a16:creationId xmlns:a16="http://schemas.microsoft.com/office/drawing/2014/main" xmlns="" id="{00000000-0008-0000-0600-000030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05" name="Text Box 3">
          <a:extLst>
            <a:ext uri="{FF2B5EF4-FFF2-40B4-BE49-F238E27FC236}">
              <a16:creationId xmlns:a16="http://schemas.microsoft.com/office/drawing/2014/main" xmlns="" id="{00000000-0008-0000-0600-000031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06" name="Text Box 3">
          <a:extLst>
            <a:ext uri="{FF2B5EF4-FFF2-40B4-BE49-F238E27FC236}">
              <a16:creationId xmlns:a16="http://schemas.microsoft.com/office/drawing/2014/main" xmlns="" id="{00000000-0008-0000-0600-000032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07" name="Text Box 3">
          <a:extLst>
            <a:ext uri="{FF2B5EF4-FFF2-40B4-BE49-F238E27FC236}">
              <a16:creationId xmlns:a16="http://schemas.microsoft.com/office/drawing/2014/main" xmlns="" id="{00000000-0008-0000-0600-000033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08" name="Text Box 3">
          <a:extLst>
            <a:ext uri="{FF2B5EF4-FFF2-40B4-BE49-F238E27FC236}">
              <a16:creationId xmlns:a16="http://schemas.microsoft.com/office/drawing/2014/main" xmlns="" id="{00000000-0008-0000-0600-000034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09" name="Text Box 3">
          <a:extLst>
            <a:ext uri="{FF2B5EF4-FFF2-40B4-BE49-F238E27FC236}">
              <a16:creationId xmlns:a16="http://schemas.microsoft.com/office/drawing/2014/main" xmlns="" id="{00000000-0008-0000-0600-000035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10" name="Text Box 3">
          <a:extLst>
            <a:ext uri="{FF2B5EF4-FFF2-40B4-BE49-F238E27FC236}">
              <a16:creationId xmlns:a16="http://schemas.microsoft.com/office/drawing/2014/main" xmlns="" id="{00000000-0008-0000-0600-000036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11" name="Text Box 3">
          <a:extLst>
            <a:ext uri="{FF2B5EF4-FFF2-40B4-BE49-F238E27FC236}">
              <a16:creationId xmlns:a16="http://schemas.microsoft.com/office/drawing/2014/main" xmlns="" id="{00000000-0008-0000-0600-000037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12" name="Text Box 3">
          <a:extLst>
            <a:ext uri="{FF2B5EF4-FFF2-40B4-BE49-F238E27FC236}">
              <a16:creationId xmlns:a16="http://schemas.microsoft.com/office/drawing/2014/main" xmlns="" id="{00000000-0008-0000-0600-000038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13" name="Text Box 3">
          <a:extLst>
            <a:ext uri="{FF2B5EF4-FFF2-40B4-BE49-F238E27FC236}">
              <a16:creationId xmlns:a16="http://schemas.microsoft.com/office/drawing/2014/main" xmlns="" id="{00000000-0008-0000-0600-000039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14" name="Text Box 3">
          <a:extLst>
            <a:ext uri="{FF2B5EF4-FFF2-40B4-BE49-F238E27FC236}">
              <a16:creationId xmlns:a16="http://schemas.microsoft.com/office/drawing/2014/main" xmlns="" id="{00000000-0008-0000-0600-00003A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15" name="Text Box 3">
          <a:extLst>
            <a:ext uri="{FF2B5EF4-FFF2-40B4-BE49-F238E27FC236}">
              <a16:creationId xmlns:a16="http://schemas.microsoft.com/office/drawing/2014/main" xmlns="" id="{00000000-0008-0000-0600-00003B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16" name="Text Box 3">
          <a:extLst>
            <a:ext uri="{FF2B5EF4-FFF2-40B4-BE49-F238E27FC236}">
              <a16:creationId xmlns:a16="http://schemas.microsoft.com/office/drawing/2014/main" xmlns="" id="{00000000-0008-0000-0600-00003C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17" name="Text Box 3">
          <a:extLst>
            <a:ext uri="{FF2B5EF4-FFF2-40B4-BE49-F238E27FC236}">
              <a16:creationId xmlns:a16="http://schemas.microsoft.com/office/drawing/2014/main" xmlns="" id="{00000000-0008-0000-0600-00003D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18" name="Text Box 3">
          <a:extLst>
            <a:ext uri="{FF2B5EF4-FFF2-40B4-BE49-F238E27FC236}">
              <a16:creationId xmlns:a16="http://schemas.microsoft.com/office/drawing/2014/main" xmlns="" id="{00000000-0008-0000-0600-00003E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19" name="Text Box 3">
          <a:extLst>
            <a:ext uri="{FF2B5EF4-FFF2-40B4-BE49-F238E27FC236}">
              <a16:creationId xmlns:a16="http://schemas.microsoft.com/office/drawing/2014/main" xmlns="" id="{00000000-0008-0000-0600-00003F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20" name="Text Box 3">
          <a:extLst>
            <a:ext uri="{FF2B5EF4-FFF2-40B4-BE49-F238E27FC236}">
              <a16:creationId xmlns:a16="http://schemas.microsoft.com/office/drawing/2014/main" xmlns="" id="{00000000-0008-0000-0600-000040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21" name="Text Box 3">
          <a:extLst>
            <a:ext uri="{FF2B5EF4-FFF2-40B4-BE49-F238E27FC236}">
              <a16:creationId xmlns:a16="http://schemas.microsoft.com/office/drawing/2014/main" xmlns="" id="{00000000-0008-0000-0600-000041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22" name="Text Box 3">
          <a:extLst>
            <a:ext uri="{FF2B5EF4-FFF2-40B4-BE49-F238E27FC236}">
              <a16:creationId xmlns:a16="http://schemas.microsoft.com/office/drawing/2014/main" xmlns="" id="{00000000-0008-0000-0600-000042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23" name="Text Box 3">
          <a:extLst>
            <a:ext uri="{FF2B5EF4-FFF2-40B4-BE49-F238E27FC236}">
              <a16:creationId xmlns:a16="http://schemas.microsoft.com/office/drawing/2014/main" xmlns="" id="{00000000-0008-0000-0600-000043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24" name="Text Box 3">
          <a:extLst>
            <a:ext uri="{FF2B5EF4-FFF2-40B4-BE49-F238E27FC236}">
              <a16:creationId xmlns:a16="http://schemas.microsoft.com/office/drawing/2014/main" xmlns="" id="{00000000-0008-0000-0600-000044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25" name="Text Box 3">
          <a:extLst>
            <a:ext uri="{FF2B5EF4-FFF2-40B4-BE49-F238E27FC236}">
              <a16:creationId xmlns:a16="http://schemas.microsoft.com/office/drawing/2014/main" xmlns="" id="{00000000-0008-0000-0600-000045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26" name="Text Box 3">
          <a:extLst>
            <a:ext uri="{FF2B5EF4-FFF2-40B4-BE49-F238E27FC236}">
              <a16:creationId xmlns:a16="http://schemas.microsoft.com/office/drawing/2014/main" xmlns="" id="{00000000-0008-0000-0600-000046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xmlns="" id="{00000000-0008-0000-0600-000047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28" name="Text Box 3">
          <a:extLst>
            <a:ext uri="{FF2B5EF4-FFF2-40B4-BE49-F238E27FC236}">
              <a16:creationId xmlns:a16="http://schemas.microsoft.com/office/drawing/2014/main" xmlns="" id="{00000000-0008-0000-0600-000048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29" name="Text Box 3">
          <a:extLst>
            <a:ext uri="{FF2B5EF4-FFF2-40B4-BE49-F238E27FC236}">
              <a16:creationId xmlns:a16="http://schemas.microsoft.com/office/drawing/2014/main" xmlns="" id="{00000000-0008-0000-0600-000049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0" name="Text Box 3">
          <a:extLst>
            <a:ext uri="{FF2B5EF4-FFF2-40B4-BE49-F238E27FC236}">
              <a16:creationId xmlns:a16="http://schemas.microsoft.com/office/drawing/2014/main" xmlns="" id="{00000000-0008-0000-0600-00004A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1" name="Text Box 3">
          <a:extLst>
            <a:ext uri="{FF2B5EF4-FFF2-40B4-BE49-F238E27FC236}">
              <a16:creationId xmlns:a16="http://schemas.microsoft.com/office/drawing/2014/main" xmlns="" id="{00000000-0008-0000-0600-00004B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2" name="Text Box 3">
          <a:extLst>
            <a:ext uri="{FF2B5EF4-FFF2-40B4-BE49-F238E27FC236}">
              <a16:creationId xmlns:a16="http://schemas.microsoft.com/office/drawing/2014/main" xmlns="" id="{00000000-0008-0000-0600-00004C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3" name="Text Box 3">
          <a:extLst>
            <a:ext uri="{FF2B5EF4-FFF2-40B4-BE49-F238E27FC236}">
              <a16:creationId xmlns:a16="http://schemas.microsoft.com/office/drawing/2014/main" xmlns="" id="{00000000-0008-0000-0600-00004D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4" name="Text Box 3">
          <a:extLst>
            <a:ext uri="{FF2B5EF4-FFF2-40B4-BE49-F238E27FC236}">
              <a16:creationId xmlns:a16="http://schemas.microsoft.com/office/drawing/2014/main" xmlns="" id="{00000000-0008-0000-0600-00004E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5" name="Text Box 3">
          <a:extLst>
            <a:ext uri="{FF2B5EF4-FFF2-40B4-BE49-F238E27FC236}">
              <a16:creationId xmlns:a16="http://schemas.microsoft.com/office/drawing/2014/main" xmlns="" id="{00000000-0008-0000-0600-00004F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6" name="Text Box 3">
          <a:extLst>
            <a:ext uri="{FF2B5EF4-FFF2-40B4-BE49-F238E27FC236}">
              <a16:creationId xmlns:a16="http://schemas.microsoft.com/office/drawing/2014/main" xmlns="" id="{00000000-0008-0000-0600-000050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7" name="Text Box 3">
          <a:extLst>
            <a:ext uri="{FF2B5EF4-FFF2-40B4-BE49-F238E27FC236}">
              <a16:creationId xmlns:a16="http://schemas.microsoft.com/office/drawing/2014/main" xmlns="" id="{00000000-0008-0000-0600-000051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8" name="Text Box 3">
          <a:extLst>
            <a:ext uri="{FF2B5EF4-FFF2-40B4-BE49-F238E27FC236}">
              <a16:creationId xmlns:a16="http://schemas.microsoft.com/office/drawing/2014/main" xmlns="" id="{00000000-0008-0000-0600-000052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9" name="Text Box 3">
          <a:extLst>
            <a:ext uri="{FF2B5EF4-FFF2-40B4-BE49-F238E27FC236}">
              <a16:creationId xmlns:a16="http://schemas.microsoft.com/office/drawing/2014/main" xmlns="" id="{00000000-0008-0000-0600-000053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40" name="Text Box 3">
          <a:extLst>
            <a:ext uri="{FF2B5EF4-FFF2-40B4-BE49-F238E27FC236}">
              <a16:creationId xmlns:a16="http://schemas.microsoft.com/office/drawing/2014/main" xmlns="" id="{00000000-0008-0000-0600-000054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41" name="Text Box 3">
          <a:extLst>
            <a:ext uri="{FF2B5EF4-FFF2-40B4-BE49-F238E27FC236}">
              <a16:creationId xmlns:a16="http://schemas.microsoft.com/office/drawing/2014/main" xmlns="" id="{00000000-0008-0000-0600-000055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42" name="Text Box 3">
          <a:extLst>
            <a:ext uri="{FF2B5EF4-FFF2-40B4-BE49-F238E27FC236}">
              <a16:creationId xmlns:a16="http://schemas.microsoft.com/office/drawing/2014/main" xmlns="" id="{00000000-0008-0000-0600-000056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43" name="Text Box 3">
          <a:extLst>
            <a:ext uri="{FF2B5EF4-FFF2-40B4-BE49-F238E27FC236}">
              <a16:creationId xmlns:a16="http://schemas.microsoft.com/office/drawing/2014/main" xmlns="" id="{00000000-0008-0000-0600-000057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44" name="Text Box 3">
          <a:extLst>
            <a:ext uri="{FF2B5EF4-FFF2-40B4-BE49-F238E27FC236}">
              <a16:creationId xmlns:a16="http://schemas.microsoft.com/office/drawing/2014/main" xmlns="" id="{00000000-0008-0000-0600-000058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xmlns="" id="{00000000-0008-0000-0600-000059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46" name="Text Box 3">
          <a:extLst>
            <a:ext uri="{FF2B5EF4-FFF2-40B4-BE49-F238E27FC236}">
              <a16:creationId xmlns:a16="http://schemas.microsoft.com/office/drawing/2014/main" xmlns="" id="{00000000-0008-0000-0600-00005A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47" name="Text Box 3">
          <a:extLst>
            <a:ext uri="{FF2B5EF4-FFF2-40B4-BE49-F238E27FC236}">
              <a16:creationId xmlns:a16="http://schemas.microsoft.com/office/drawing/2014/main" xmlns="" id="{00000000-0008-0000-0600-00005B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48" name="Text Box 3">
          <a:extLst>
            <a:ext uri="{FF2B5EF4-FFF2-40B4-BE49-F238E27FC236}">
              <a16:creationId xmlns:a16="http://schemas.microsoft.com/office/drawing/2014/main" xmlns="" id="{00000000-0008-0000-0600-00005C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49" name="Text Box 3">
          <a:extLst>
            <a:ext uri="{FF2B5EF4-FFF2-40B4-BE49-F238E27FC236}">
              <a16:creationId xmlns:a16="http://schemas.microsoft.com/office/drawing/2014/main" xmlns="" id="{00000000-0008-0000-0600-00005D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50" name="Text Box 3">
          <a:extLst>
            <a:ext uri="{FF2B5EF4-FFF2-40B4-BE49-F238E27FC236}">
              <a16:creationId xmlns:a16="http://schemas.microsoft.com/office/drawing/2014/main" xmlns="" id="{00000000-0008-0000-0600-00005E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51" name="Text Box 3">
          <a:extLst>
            <a:ext uri="{FF2B5EF4-FFF2-40B4-BE49-F238E27FC236}">
              <a16:creationId xmlns:a16="http://schemas.microsoft.com/office/drawing/2014/main" xmlns="" id="{00000000-0008-0000-0600-00005F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52" name="Text Box 3">
          <a:extLst>
            <a:ext uri="{FF2B5EF4-FFF2-40B4-BE49-F238E27FC236}">
              <a16:creationId xmlns:a16="http://schemas.microsoft.com/office/drawing/2014/main" xmlns="" id="{00000000-0008-0000-0600-000060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53" name="Text Box 3">
          <a:extLst>
            <a:ext uri="{FF2B5EF4-FFF2-40B4-BE49-F238E27FC236}">
              <a16:creationId xmlns:a16="http://schemas.microsoft.com/office/drawing/2014/main" xmlns="" id="{00000000-0008-0000-0600-000061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54" name="Text Box 3">
          <a:extLst>
            <a:ext uri="{FF2B5EF4-FFF2-40B4-BE49-F238E27FC236}">
              <a16:creationId xmlns:a16="http://schemas.microsoft.com/office/drawing/2014/main" xmlns="" id="{00000000-0008-0000-0600-000062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55" name="Text Box 3">
          <a:extLst>
            <a:ext uri="{FF2B5EF4-FFF2-40B4-BE49-F238E27FC236}">
              <a16:creationId xmlns:a16="http://schemas.microsoft.com/office/drawing/2014/main" xmlns="" id="{00000000-0008-0000-0600-000063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56" name="Text Box 3">
          <a:extLst>
            <a:ext uri="{FF2B5EF4-FFF2-40B4-BE49-F238E27FC236}">
              <a16:creationId xmlns:a16="http://schemas.microsoft.com/office/drawing/2014/main" xmlns="" id="{00000000-0008-0000-0600-000064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57" name="Text Box 3">
          <a:extLst>
            <a:ext uri="{FF2B5EF4-FFF2-40B4-BE49-F238E27FC236}">
              <a16:creationId xmlns:a16="http://schemas.microsoft.com/office/drawing/2014/main" xmlns="" id="{00000000-0008-0000-0600-000065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58" name="Text Box 3">
          <a:extLst>
            <a:ext uri="{FF2B5EF4-FFF2-40B4-BE49-F238E27FC236}">
              <a16:creationId xmlns:a16="http://schemas.microsoft.com/office/drawing/2014/main" xmlns="" id="{00000000-0008-0000-0600-000066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59" name="Text Box 3">
          <a:extLst>
            <a:ext uri="{FF2B5EF4-FFF2-40B4-BE49-F238E27FC236}">
              <a16:creationId xmlns:a16="http://schemas.microsoft.com/office/drawing/2014/main" xmlns="" id="{00000000-0008-0000-0600-000067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60" name="Text Box 3">
          <a:extLst>
            <a:ext uri="{FF2B5EF4-FFF2-40B4-BE49-F238E27FC236}">
              <a16:creationId xmlns:a16="http://schemas.microsoft.com/office/drawing/2014/main" xmlns="" id="{00000000-0008-0000-0600-000068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61" name="Text Box 3">
          <a:extLst>
            <a:ext uri="{FF2B5EF4-FFF2-40B4-BE49-F238E27FC236}">
              <a16:creationId xmlns:a16="http://schemas.microsoft.com/office/drawing/2014/main" xmlns="" id="{00000000-0008-0000-0600-000069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62" name="Text Box 3">
          <a:extLst>
            <a:ext uri="{FF2B5EF4-FFF2-40B4-BE49-F238E27FC236}">
              <a16:creationId xmlns:a16="http://schemas.microsoft.com/office/drawing/2014/main" xmlns="" id="{00000000-0008-0000-0600-00006A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xmlns="" id="{00000000-0008-0000-0600-00006B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xmlns="" id="{00000000-0008-0000-0600-00006C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65" name="Text Box 3">
          <a:extLst>
            <a:ext uri="{FF2B5EF4-FFF2-40B4-BE49-F238E27FC236}">
              <a16:creationId xmlns:a16="http://schemas.microsoft.com/office/drawing/2014/main" xmlns="" id="{00000000-0008-0000-0600-00006D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xmlns="" id="{00000000-0008-0000-0600-00006E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xmlns="" id="{00000000-0008-0000-0600-00006F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68" name="Text Box 3">
          <a:extLst>
            <a:ext uri="{FF2B5EF4-FFF2-40B4-BE49-F238E27FC236}">
              <a16:creationId xmlns:a16="http://schemas.microsoft.com/office/drawing/2014/main" xmlns="" id="{00000000-0008-0000-0600-000070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xmlns="" id="{00000000-0008-0000-0600-000071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70" name="Text Box 3">
          <a:extLst>
            <a:ext uri="{FF2B5EF4-FFF2-40B4-BE49-F238E27FC236}">
              <a16:creationId xmlns:a16="http://schemas.microsoft.com/office/drawing/2014/main" xmlns="" id="{00000000-0008-0000-0600-000072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xmlns="" id="{00000000-0008-0000-0600-000073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72" name="Text Box 3">
          <a:extLst>
            <a:ext uri="{FF2B5EF4-FFF2-40B4-BE49-F238E27FC236}">
              <a16:creationId xmlns:a16="http://schemas.microsoft.com/office/drawing/2014/main" xmlns="" id="{00000000-0008-0000-0600-000074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xmlns="" id="{00000000-0008-0000-0600-000075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74" name="Text Box 3">
          <a:extLst>
            <a:ext uri="{FF2B5EF4-FFF2-40B4-BE49-F238E27FC236}">
              <a16:creationId xmlns:a16="http://schemas.microsoft.com/office/drawing/2014/main" xmlns="" id="{00000000-0008-0000-0600-000076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75" name="Text Box 3">
          <a:extLst>
            <a:ext uri="{FF2B5EF4-FFF2-40B4-BE49-F238E27FC236}">
              <a16:creationId xmlns:a16="http://schemas.microsoft.com/office/drawing/2014/main" xmlns="" id="{00000000-0008-0000-0600-000077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76" name="Text Box 3">
          <a:extLst>
            <a:ext uri="{FF2B5EF4-FFF2-40B4-BE49-F238E27FC236}">
              <a16:creationId xmlns:a16="http://schemas.microsoft.com/office/drawing/2014/main" xmlns="" id="{00000000-0008-0000-0600-000078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77" name="Text Box 3">
          <a:extLst>
            <a:ext uri="{FF2B5EF4-FFF2-40B4-BE49-F238E27FC236}">
              <a16:creationId xmlns:a16="http://schemas.microsoft.com/office/drawing/2014/main" xmlns="" id="{00000000-0008-0000-0600-000079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78" name="Text Box 3">
          <a:extLst>
            <a:ext uri="{FF2B5EF4-FFF2-40B4-BE49-F238E27FC236}">
              <a16:creationId xmlns:a16="http://schemas.microsoft.com/office/drawing/2014/main" xmlns="" id="{00000000-0008-0000-0600-00007A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79" name="Text Box 3">
          <a:extLst>
            <a:ext uri="{FF2B5EF4-FFF2-40B4-BE49-F238E27FC236}">
              <a16:creationId xmlns:a16="http://schemas.microsoft.com/office/drawing/2014/main" xmlns="" id="{00000000-0008-0000-0600-00007B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80" name="Text Box 3">
          <a:extLst>
            <a:ext uri="{FF2B5EF4-FFF2-40B4-BE49-F238E27FC236}">
              <a16:creationId xmlns:a16="http://schemas.microsoft.com/office/drawing/2014/main" xmlns="" id="{00000000-0008-0000-0600-00007C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xmlns="" id="{00000000-0008-0000-0600-00007D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82" name="Text Box 3">
          <a:extLst>
            <a:ext uri="{FF2B5EF4-FFF2-40B4-BE49-F238E27FC236}">
              <a16:creationId xmlns:a16="http://schemas.microsoft.com/office/drawing/2014/main" xmlns="" id="{00000000-0008-0000-0600-00007E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83" name="Text Box 3">
          <a:extLst>
            <a:ext uri="{FF2B5EF4-FFF2-40B4-BE49-F238E27FC236}">
              <a16:creationId xmlns:a16="http://schemas.microsoft.com/office/drawing/2014/main" xmlns="" id="{00000000-0008-0000-0600-00007F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84" name="Text Box 3">
          <a:extLst>
            <a:ext uri="{FF2B5EF4-FFF2-40B4-BE49-F238E27FC236}">
              <a16:creationId xmlns:a16="http://schemas.microsoft.com/office/drawing/2014/main" xmlns="" id="{00000000-0008-0000-0600-000080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85" name="Text Box 3">
          <a:extLst>
            <a:ext uri="{FF2B5EF4-FFF2-40B4-BE49-F238E27FC236}">
              <a16:creationId xmlns:a16="http://schemas.microsoft.com/office/drawing/2014/main" xmlns="" id="{00000000-0008-0000-0600-000081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86" name="Text Box 3">
          <a:extLst>
            <a:ext uri="{FF2B5EF4-FFF2-40B4-BE49-F238E27FC236}">
              <a16:creationId xmlns:a16="http://schemas.microsoft.com/office/drawing/2014/main" xmlns="" id="{00000000-0008-0000-0600-000082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87" name="Text Box 3">
          <a:extLst>
            <a:ext uri="{FF2B5EF4-FFF2-40B4-BE49-F238E27FC236}">
              <a16:creationId xmlns:a16="http://schemas.microsoft.com/office/drawing/2014/main" xmlns="" id="{00000000-0008-0000-0600-000083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88" name="Text Box 3">
          <a:extLst>
            <a:ext uri="{FF2B5EF4-FFF2-40B4-BE49-F238E27FC236}">
              <a16:creationId xmlns:a16="http://schemas.microsoft.com/office/drawing/2014/main" xmlns="" id="{00000000-0008-0000-0600-000084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89" name="Text Box 3">
          <a:extLst>
            <a:ext uri="{FF2B5EF4-FFF2-40B4-BE49-F238E27FC236}">
              <a16:creationId xmlns:a16="http://schemas.microsoft.com/office/drawing/2014/main" xmlns="" id="{00000000-0008-0000-0600-000085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90" name="Text Box 3">
          <a:extLst>
            <a:ext uri="{FF2B5EF4-FFF2-40B4-BE49-F238E27FC236}">
              <a16:creationId xmlns:a16="http://schemas.microsoft.com/office/drawing/2014/main" xmlns="" id="{00000000-0008-0000-0600-000086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91" name="Text Box 3">
          <a:extLst>
            <a:ext uri="{FF2B5EF4-FFF2-40B4-BE49-F238E27FC236}">
              <a16:creationId xmlns:a16="http://schemas.microsoft.com/office/drawing/2014/main" xmlns="" id="{00000000-0008-0000-0600-000087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92" name="Text Box 3">
          <a:extLst>
            <a:ext uri="{FF2B5EF4-FFF2-40B4-BE49-F238E27FC236}">
              <a16:creationId xmlns:a16="http://schemas.microsoft.com/office/drawing/2014/main" xmlns="" id="{00000000-0008-0000-0600-000088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93" name="Text Box 3">
          <a:extLst>
            <a:ext uri="{FF2B5EF4-FFF2-40B4-BE49-F238E27FC236}">
              <a16:creationId xmlns:a16="http://schemas.microsoft.com/office/drawing/2014/main" xmlns="" id="{00000000-0008-0000-0600-000089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94" name="Text Box 3">
          <a:extLst>
            <a:ext uri="{FF2B5EF4-FFF2-40B4-BE49-F238E27FC236}">
              <a16:creationId xmlns:a16="http://schemas.microsoft.com/office/drawing/2014/main" xmlns="" id="{00000000-0008-0000-0600-00008A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95" name="Text Box 3">
          <a:extLst>
            <a:ext uri="{FF2B5EF4-FFF2-40B4-BE49-F238E27FC236}">
              <a16:creationId xmlns:a16="http://schemas.microsoft.com/office/drawing/2014/main" xmlns="" id="{00000000-0008-0000-0600-00008B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96" name="Text Box 3">
          <a:extLst>
            <a:ext uri="{FF2B5EF4-FFF2-40B4-BE49-F238E27FC236}">
              <a16:creationId xmlns:a16="http://schemas.microsoft.com/office/drawing/2014/main" xmlns="" id="{00000000-0008-0000-0600-00008C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97" name="Text Box 3">
          <a:extLst>
            <a:ext uri="{FF2B5EF4-FFF2-40B4-BE49-F238E27FC236}">
              <a16:creationId xmlns:a16="http://schemas.microsoft.com/office/drawing/2014/main" xmlns="" id="{00000000-0008-0000-0600-00008D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98" name="Text Box 3">
          <a:extLst>
            <a:ext uri="{FF2B5EF4-FFF2-40B4-BE49-F238E27FC236}">
              <a16:creationId xmlns:a16="http://schemas.microsoft.com/office/drawing/2014/main" xmlns="" id="{00000000-0008-0000-0600-00008E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99" name="Text Box 3">
          <a:extLst>
            <a:ext uri="{FF2B5EF4-FFF2-40B4-BE49-F238E27FC236}">
              <a16:creationId xmlns:a16="http://schemas.microsoft.com/office/drawing/2014/main" xmlns="" id="{00000000-0008-0000-0600-00008F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00" name="Text Box 3">
          <a:extLst>
            <a:ext uri="{FF2B5EF4-FFF2-40B4-BE49-F238E27FC236}">
              <a16:creationId xmlns:a16="http://schemas.microsoft.com/office/drawing/2014/main" xmlns="" id="{00000000-0008-0000-0600-000090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01" name="Text Box 3">
          <a:extLst>
            <a:ext uri="{FF2B5EF4-FFF2-40B4-BE49-F238E27FC236}">
              <a16:creationId xmlns:a16="http://schemas.microsoft.com/office/drawing/2014/main" xmlns="" id="{00000000-0008-0000-0600-000091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02" name="Text Box 3">
          <a:extLst>
            <a:ext uri="{FF2B5EF4-FFF2-40B4-BE49-F238E27FC236}">
              <a16:creationId xmlns:a16="http://schemas.microsoft.com/office/drawing/2014/main" xmlns="" id="{00000000-0008-0000-0600-000092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xmlns="" id="{00000000-0008-0000-0600-000093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xmlns="" id="{00000000-0008-0000-0600-00009401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05" name="Text Box 3">
          <a:extLst>
            <a:ext uri="{FF2B5EF4-FFF2-40B4-BE49-F238E27FC236}">
              <a16:creationId xmlns:a16="http://schemas.microsoft.com/office/drawing/2014/main" xmlns="" id="{00000000-0008-0000-0600-000095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06" name="Text Box 3">
          <a:extLst>
            <a:ext uri="{FF2B5EF4-FFF2-40B4-BE49-F238E27FC236}">
              <a16:creationId xmlns:a16="http://schemas.microsoft.com/office/drawing/2014/main" xmlns="" id="{00000000-0008-0000-0600-000096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xmlns="" id="{00000000-0008-0000-0600-000097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08" name="Text Box 3">
          <a:extLst>
            <a:ext uri="{FF2B5EF4-FFF2-40B4-BE49-F238E27FC236}">
              <a16:creationId xmlns:a16="http://schemas.microsoft.com/office/drawing/2014/main" xmlns="" id="{00000000-0008-0000-0600-000098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09" name="Text Box 3">
          <a:extLst>
            <a:ext uri="{FF2B5EF4-FFF2-40B4-BE49-F238E27FC236}">
              <a16:creationId xmlns:a16="http://schemas.microsoft.com/office/drawing/2014/main" xmlns="" id="{00000000-0008-0000-0600-000099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0" name="Text Box 3">
          <a:extLst>
            <a:ext uri="{FF2B5EF4-FFF2-40B4-BE49-F238E27FC236}">
              <a16:creationId xmlns:a16="http://schemas.microsoft.com/office/drawing/2014/main" xmlns="" id="{00000000-0008-0000-0600-00009A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1" name="Text Box 3">
          <a:extLst>
            <a:ext uri="{FF2B5EF4-FFF2-40B4-BE49-F238E27FC236}">
              <a16:creationId xmlns:a16="http://schemas.microsoft.com/office/drawing/2014/main" xmlns="" id="{00000000-0008-0000-0600-00009B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2" name="Text Box 3">
          <a:extLst>
            <a:ext uri="{FF2B5EF4-FFF2-40B4-BE49-F238E27FC236}">
              <a16:creationId xmlns:a16="http://schemas.microsoft.com/office/drawing/2014/main" xmlns="" id="{00000000-0008-0000-0600-00009C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3" name="Text Box 3">
          <a:extLst>
            <a:ext uri="{FF2B5EF4-FFF2-40B4-BE49-F238E27FC236}">
              <a16:creationId xmlns:a16="http://schemas.microsoft.com/office/drawing/2014/main" xmlns="" id="{00000000-0008-0000-0600-00009D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4" name="Text Box 3">
          <a:extLst>
            <a:ext uri="{FF2B5EF4-FFF2-40B4-BE49-F238E27FC236}">
              <a16:creationId xmlns:a16="http://schemas.microsoft.com/office/drawing/2014/main" xmlns="" id="{00000000-0008-0000-0600-00009E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5" name="Text Box 3">
          <a:extLst>
            <a:ext uri="{FF2B5EF4-FFF2-40B4-BE49-F238E27FC236}">
              <a16:creationId xmlns:a16="http://schemas.microsoft.com/office/drawing/2014/main" xmlns="" id="{00000000-0008-0000-0600-00009F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6" name="Text Box 3">
          <a:extLst>
            <a:ext uri="{FF2B5EF4-FFF2-40B4-BE49-F238E27FC236}">
              <a16:creationId xmlns:a16="http://schemas.microsoft.com/office/drawing/2014/main" xmlns="" id="{00000000-0008-0000-0600-0000A0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7" name="Text Box 3">
          <a:extLst>
            <a:ext uri="{FF2B5EF4-FFF2-40B4-BE49-F238E27FC236}">
              <a16:creationId xmlns:a16="http://schemas.microsoft.com/office/drawing/2014/main" xmlns="" id="{00000000-0008-0000-0600-0000A1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8" name="Text Box 3">
          <a:extLst>
            <a:ext uri="{FF2B5EF4-FFF2-40B4-BE49-F238E27FC236}">
              <a16:creationId xmlns:a16="http://schemas.microsoft.com/office/drawing/2014/main" xmlns="" id="{00000000-0008-0000-0600-0000A2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9" name="Text Box 3">
          <a:extLst>
            <a:ext uri="{FF2B5EF4-FFF2-40B4-BE49-F238E27FC236}">
              <a16:creationId xmlns:a16="http://schemas.microsoft.com/office/drawing/2014/main" xmlns="" id="{00000000-0008-0000-0600-0000A3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20" name="Text Box 3">
          <a:extLst>
            <a:ext uri="{FF2B5EF4-FFF2-40B4-BE49-F238E27FC236}">
              <a16:creationId xmlns:a16="http://schemas.microsoft.com/office/drawing/2014/main" xmlns="" id="{00000000-0008-0000-0600-0000A4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21" name="Text Box 3">
          <a:extLst>
            <a:ext uri="{FF2B5EF4-FFF2-40B4-BE49-F238E27FC236}">
              <a16:creationId xmlns:a16="http://schemas.microsoft.com/office/drawing/2014/main" xmlns="" id="{00000000-0008-0000-0600-0000A5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22" name="Text Box 3">
          <a:extLst>
            <a:ext uri="{FF2B5EF4-FFF2-40B4-BE49-F238E27FC236}">
              <a16:creationId xmlns:a16="http://schemas.microsoft.com/office/drawing/2014/main" xmlns="" id="{00000000-0008-0000-0600-0000A6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23" name="Text Box 3">
          <a:extLst>
            <a:ext uri="{FF2B5EF4-FFF2-40B4-BE49-F238E27FC236}">
              <a16:creationId xmlns:a16="http://schemas.microsoft.com/office/drawing/2014/main" xmlns="" id="{00000000-0008-0000-0600-0000A7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24" name="Text Box 3">
          <a:extLst>
            <a:ext uri="{FF2B5EF4-FFF2-40B4-BE49-F238E27FC236}">
              <a16:creationId xmlns:a16="http://schemas.microsoft.com/office/drawing/2014/main" xmlns="" id="{00000000-0008-0000-0600-0000A8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25" name="Text Box 3">
          <a:extLst>
            <a:ext uri="{FF2B5EF4-FFF2-40B4-BE49-F238E27FC236}">
              <a16:creationId xmlns:a16="http://schemas.microsoft.com/office/drawing/2014/main" xmlns="" id="{00000000-0008-0000-0600-0000A9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26" name="Text Box 3">
          <a:extLst>
            <a:ext uri="{FF2B5EF4-FFF2-40B4-BE49-F238E27FC236}">
              <a16:creationId xmlns:a16="http://schemas.microsoft.com/office/drawing/2014/main" xmlns="" id="{00000000-0008-0000-0600-0000AA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27" name="Text Box 3">
          <a:extLst>
            <a:ext uri="{FF2B5EF4-FFF2-40B4-BE49-F238E27FC236}">
              <a16:creationId xmlns:a16="http://schemas.microsoft.com/office/drawing/2014/main" xmlns="" id="{00000000-0008-0000-0600-0000AB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28" name="Text Box 3">
          <a:extLst>
            <a:ext uri="{FF2B5EF4-FFF2-40B4-BE49-F238E27FC236}">
              <a16:creationId xmlns:a16="http://schemas.microsoft.com/office/drawing/2014/main" xmlns="" id="{00000000-0008-0000-0600-0000AC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29" name="Text Box 3">
          <a:extLst>
            <a:ext uri="{FF2B5EF4-FFF2-40B4-BE49-F238E27FC236}">
              <a16:creationId xmlns:a16="http://schemas.microsoft.com/office/drawing/2014/main" xmlns="" id="{00000000-0008-0000-0600-0000AD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30" name="Text Box 3">
          <a:extLst>
            <a:ext uri="{FF2B5EF4-FFF2-40B4-BE49-F238E27FC236}">
              <a16:creationId xmlns:a16="http://schemas.microsoft.com/office/drawing/2014/main" xmlns="" id="{00000000-0008-0000-0600-0000AE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31" name="Text Box 3">
          <a:extLst>
            <a:ext uri="{FF2B5EF4-FFF2-40B4-BE49-F238E27FC236}">
              <a16:creationId xmlns:a16="http://schemas.microsoft.com/office/drawing/2014/main" xmlns="" id="{00000000-0008-0000-0600-0000AF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32" name="Text Box 3">
          <a:extLst>
            <a:ext uri="{FF2B5EF4-FFF2-40B4-BE49-F238E27FC236}">
              <a16:creationId xmlns:a16="http://schemas.microsoft.com/office/drawing/2014/main" xmlns="" id="{00000000-0008-0000-0600-0000B0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33" name="Text Box 3">
          <a:extLst>
            <a:ext uri="{FF2B5EF4-FFF2-40B4-BE49-F238E27FC236}">
              <a16:creationId xmlns:a16="http://schemas.microsoft.com/office/drawing/2014/main" xmlns="" id="{00000000-0008-0000-0600-0000B1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34" name="Text Box 3">
          <a:extLst>
            <a:ext uri="{FF2B5EF4-FFF2-40B4-BE49-F238E27FC236}">
              <a16:creationId xmlns:a16="http://schemas.microsoft.com/office/drawing/2014/main" xmlns="" id="{00000000-0008-0000-0600-0000B2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35" name="Text Box 3">
          <a:extLst>
            <a:ext uri="{FF2B5EF4-FFF2-40B4-BE49-F238E27FC236}">
              <a16:creationId xmlns:a16="http://schemas.microsoft.com/office/drawing/2014/main" xmlns="" id="{00000000-0008-0000-0600-0000B3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36" name="Text Box 3">
          <a:extLst>
            <a:ext uri="{FF2B5EF4-FFF2-40B4-BE49-F238E27FC236}">
              <a16:creationId xmlns:a16="http://schemas.microsoft.com/office/drawing/2014/main" xmlns="" id="{00000000-0008-0000-0600-0000B4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37" name="Text Box 3">
          <a:extLst>
            <a:ext uri="{FF2B5EF4-FFF2-40B4-BE49-F238E27FC236}">
              <a16:creationId xmlns:a16="http://schemas.microsoft.com/office/drawing/2014/main" xmlns="" id="{00000000-0008-0000-0600-0000B5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38" name="Text Box 3">
          <a:extLst>
            <a:ext uri="{FF2B5EF4-FFF2-40B4-BE49-F238E27FC236}">
              <a16:creationId xmlns:a16="http://schemas.microsoft.com/office/drawing/2014/main" xmlns="" id="{00000000-0008-0000-0600-0000B6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39" name="Text Box 3">
          <a:extLst>
            <a:ext uri="{FF2B5EF4-FFF2-40B4-BE49-F238E27FC236}">
              <a16:creationId xmlns:a16="http://schemas.microsoft.com/office/drawing/2014/main" xmlns="" id="{00000000-0008-0000-0600-0000B7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40" name="Text Box 3">
          <a:extLst>
            <a:ext uri="{FF2B5EF4-FFF2-40B4-BE49-F238E27FC236}">
              <a16:creationId xmlns:a16="http://schemas.microsoft.com/office/drawing/2014/main" xmlns="" id="{00000000-0008-0000-0600-0000B8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41" name="Text Box 3">
          <a:extLst>
            <a:ext uri="{FF2B5EF4-FFF2-40B4-BE49-F238E27FC236}">
              <a16:creationId xmlns:a16="http://schemas.microsoft.com/office/drawing/2014/main" xmlns="" id="{00000000-0008-0000-0600-0000B9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42" name="Text Box 3">
          <a:extLst>
            <a:ext uri="{FF2B5EF4-FFF2-40B4-BE49-F238E27FC236}">
              <a16:creationId xmlns:a16="http://schemas.microsoft.com/office/drawing/2014/main" xmlns="" id="{00000000-0008-0000-0600-0000BA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43" name="Text Box 3">
          <a:extLst>
            <a:ext uri="{FF2B5EF4-FFF2-40B4-BE49-F238E27FC236}">
              <a16:creationId xmlns:a16="http://schemas.microsoft.com/office/drawing/2014/main" xmlns="" id="{00000000-0008-0000-0600-0000BB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xmlns="" id="{00000000-0008-0000-0600-0000BC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45" name="Text Box 3">
          <a:extLst>
            <a:ext uri="{FF2B5EF4-FFF2-40B4-BE49-F238E27FC236}">
              <a16:creationId xmlns:a16="http://schemas.microsoft.com/office/drawing/2014/main" xmlns="" id="{00000000-0008-0000-0600-0000BD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46" name="Text Box 3">
          <a:extLst>
            <a:ext uri="{FF2B5EF4-FFF2-40B4-BE49-F238E27FC236}">
              <a16:creationId xmlns:a16="http://schemas.microsoft.com/office/drawing/2014/main" xmlns="" id="{00000000-0008-0000-0600-0000BE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47" name="Text Box 3">
          <a:extLst>
            <a:ext uri="{FF2B5EF4-FFF2-40B4-BE49-F238E27FC236}">
              <a16:creationId xmlns:a16="http://schemas.microsoft.com/office/drawing/2014/main" xmlns="" id="{00000000-0008-0000-0600-0000BF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48" name="Text Box 3">
          <a:extLst>
            <a:ext uri="{FF2B5EF4-FFF2-40B4-BE49-F238E27FC236}">
              <a16:creationId xmlns:a16="http://schemas.microsoft.com/office/drawing/2014/main" xmlns="" id="{00000000-0008-0000-0600-0000C0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49" name="Text Box 3">
          <a:extLst>
            <a:ext uri="{FF2B5EF4-FFF2-40B4-BE49-F238E27FC236}">
              <a16:creationId xmlns:a16="http://schemas.microsoft.com/office/drawing/2014/main" xmlns="" id="{00000000-0008-0000-0600-0000C1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50" name="Text Box 3">
          <a:extLst>
            <a:ext uri="{FF2B5EF4-FFF2-40B4-BE49-F238E27FC236}">
              <a16:creationId xmlns:a16="http://schemas.microsoft.com/office/drawing/2014/main" xmlns="" id="{00000000-0008-0000-0600-0000C2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51" name="Text Box 3">
          <a:extLst>
            <a:ext uri="{FF2B5EF4-FFF2-40B4-BE49-F238E27FC236}">
              <a16:creationId xmlns:a16="http://schemas.microsoft.com/office/drawing/2014/main" xmlns="" id="{00000000-0008-0000-0600-0000C3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52" name="Text Box 3">
          <a:extLst>
            <a:ext uri="{FF2B5EF4-FFF2-40B4-BE49-F238E27FC236}">
              <a16:creationId xmlns:a16="http://schemas.microsoft.com/office/drawing/2014/main" xmlns="" id="{00000000-0008-0000-0600-0000C4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53" name="Text Box 3">
          <a:extLst>
            <a:ext uri="{FF2B5EF4-FFF2-40B4-BE49-F238E27FC236}">
              <a16:creationId xmlns:a16="http://schemas.microsoft.com/office/drawing/2014/main" xmlns="" id="{00000000-0008-0000-0600-0000C5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54" name="Text Box 3">
          <a:extLst>
            <a:ext uri="{FF2B5EF4-FFF2-40B4-BE49-F238E27FC236}">
              <a16:creationId xmlns:a16="http://schemas.microsoft.com/office/drawing/2014/main" xmlns="" id="{00000000-0008-0000-0600-0000C6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55" name="Text Box 3">
          <a:extLst>
            <a:ext uri="{FF2B5EF4-FFF2-40B4-BE49-F238E27FC236}">
              <a16:creationId xmlns:a16="http://schemas.microsoft.com/office/drawing/2014/main" xmlns="" id="{00000000-0008-0000-0600-0000C7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56" name="Text Box 3">
          <a:extLst>
            <a:ext uri="{FF2B5EF4-FFF2-40B4-BE49-F238E27FC236}">
              <a16:creationId xmlns:a16="http://schemas.microsoft.com/office/drawing/2014/main" xmlns="" id="{00000000-0008-0000-0600-0000C8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57" name="Text Box 3">
          <a:extLst>
            <a:ext uri="{FF2B5EF4-FFF2-40B4-BE49-F238E27FC236}">
              <a16:creationId xmlns:a16="http://schemas.microsoft.com/office/drawing/2014/main" xmlns="" id="{00000000-0008-0000-0600-0000C9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58" name="Text Box 3">
          <a:extLst>
            <a:ext uri="{FF2B5EF4-FFF2-40B4-BE49-F238E27FC236}">
              <a16:creationId xmlns:a16="http://schemas.microsoft.com/office/drawing/2014/main" xmlns="" id="{00000000-0008-0000-0600-0000CA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59" name="Text Box 3">
          <a:extLst>
            <a:ext uri="{FF2B5EF4-FFF2-40B4-BE49-F238E27FC236}">
              <a16:creationId xmlns:a16="http://schemas.microsoft.com/office/drawing/2014/main" xmlns="" id="{00000000-0008-0000-0600-0000CB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60" name="Text Box 3">
          <a:extLst>
            <a:ext uri="{FF2B5EF4-FFF2-40B4-BE49-F238E27FC236}">
              <a16:creationId xmlns:a16="http://schemas.microsoft.com/office/drawing/2014/main" xmlns="" id="{00000000-0008-0000-0600-0000CC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61" name="Text Box 3">
          <a:extLst>
            <a:ext uri="{FF2B5EF4-FFF2-40B4-BE49-F238E27FC236}">
              <a16:creationId xmlns:a16="http://schemas.microsoft.com/office/drawing/2014/main" xmlns="" id="{00000000-0008-0000-0600-0000CD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62" name="Text Box 3">
          <a:extLst>
            <a:ext uri="{FF2B5EF4-FFF2-40B4-BE49-F238E27FC236}">
              <a16:creationId xmlns:a16="http://schemas.microsoft.com/office/drawing/2014/main" xmlns="" id="{00000000-0008-0000-0600-0000CE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63" name="Text Box 3">
          <a:extLst>
            <a:ext uri="{FF2B5EF4-FFF2-40B4-BE49-F238E27FC236}">
              <a16:creationId xmlns:a16="http://schemas.microsoft.com/office/drawing/2014/main" xmlns="" id="{00000000-0008-0000-0600-0000CF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64" name="Text Box 3">
          <a:extLst>
            <a:ext uri="{FF2B5EF4-FFF2-40B4-BE49-F238E27FC236}">
              <a16:creationId xmlns:a16="http://schemas.microsoft.com/office/drawing/2014/main" xmlns="" id="{00000000-0008-0000-0600-0000D0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65" name="Text Box 3">
          <a:extLst>
            <a:ext uri="{FF2B5EF4-FFF2-40B4-BE49-F238E27FC236}">
              <a16:creationId xmlns:a16="http://schemas.microsoft.com/office/drawing/2014/main" xmlns="" id="{00000000-0008-0000-0600-0000D1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66" name="Text Box 3">
          <a:extLst>
            <a:ext uri="{FF2B5EF4-FFF2-40B4-BE49-F238E27FC236}">
              <a16:creationId xmlns:a16="http://schemas.microsoft.com/office/drawing/2014/main" xmlns="" id="{00000000-0008-0000-0600-0000D2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67" name="Text Box 3">
          <a:extLst>
            <a:ext uri="{FF2B5EF4-FFF2-40B4-BE49-F238E27FC236}">
              <a16:creationId xmlns:a16="http://schemas.microsoft.com/office/drawing/2014/main" xmlns="" id="{00000000-0008-0000-0600-0000D3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68" name="Text Box 3">
          <a:extLst>
            <a:ext uri="{FF2B5EF4-FFF2-40B4-BE49-F238E27FC236}">
              <a16:creationId xmlns:a16="http://schemas.microsoft.com/office/drawing/2014/main" xmlns="" id="{00000000-0008-0000-0600-0000D4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69" name="Text Box 3">
          <a:extLst>
            <a:ext uri="{FF2B5EF4-FFF2-40B4-BE49-F238E27FC236}">
              <a16:creationId xmlns:a16="http://schemas.microsoft.com/office/drawing/2014/main" xmlns="" id="{00000000-0008-0000-0600-0000D5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70" name="Text Box 3">
          <a:extLst>
            <a:ext uri="{FF2B5EF4-FFF2-40B4-BE49-F238E27FC236}">
              <a16:creationId xmlns:a16="http://schemas.microsoft.com/office/drawing/2014/main" xmlns="" id="{00000000-0008-0000-0600-0000D6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71" name="Text Box 3">
          <a:extLst>
            <a:ext uri="{FF2B5EF4-FFF2-40B4-BE49-F238E27FC236}">
              <a16:creationId xmlns:a16="http://schemas.microsoft.com/office/drawing/2014/main" xmlns="" id="{00000000-0008-0000-0600-0000D7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72" name="Text Box 3">
          <a:extLst>
            <a:ext uri="{FF2B5EF4-FFF2-40B4-BE49-F238E27FC236}">
              <a16:creationId xmlns:a16="http://schemas.microsoft.com/office/drawing/2014/main" xmlns="" id="{00000000-0008-0000-0600-0000D8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73" name="Text Box 3">
          <a:extLst>
            <a:ext uri="{FF2B5EF4-FFF2-40B4-BE49-F238E27FC236}">
              <a16:creationId xmlns:a16="http://schemas.microsoft.com/office/drawing/2014/main" xmlns="" id="{00000000-0008-0000-0600-0000D9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74" name="Text Box 3">
          <a:extLst>
            <a:ext uri="{FF2B5EF4-FFF2-40B4-BE49-F238E27FC236}">
              <a16:creationId xmlns:a16="http://schemas.microsoft.com/office/drawing/2014/main" xmlns="" id="{00000000-0008-0000-0600-0000DA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75" name="Text Box 3">
          <a:extLst>
            <a:ext uri="{FF2B5EF4-FFF2-40B4-BE49-F238E27FC236}">
              <a16:creationId xmlns:a16="http://schemas.microsoft.com/office/drawing/2014/main" xmlns="" id="{00000000-0008-0000-0600-0000DB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76" name="Text Box 3">
          <a:extLst>
            <a:ext uri="{FF2B5EF4-FFF2-40B4-BE49-F238E27FC236}">
              <a16:creationId xmlns:a16="http://schemas.microsoft.com/office/drawing/2014/main" xmlns="" id="{00000000-0008-0000-0600-0000DC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77" name="Text Box 3">
          <a:extLst>
            <a:ext uri="{FF2B5EF4-FFF2-40B4-BE49-F238E27FC236}">
              <a16:creationId xmlns:a16="http://schemas.microsoft.com/office/drawing/2014/main" xmlns="" id="{00000000-0008-0000-0600-0000DD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xmlns="" id="{00000000-0008-0000-0600-0000DE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79" name="Text Box 3">
          <a:extLst>
            <a:ext uri="{FF2B5EF4-FFF2-40B4-BE49-F238E27FC236}">
              <a16:creationId xmlns:a16="http://schemas.microsoft.com/office/drawing/2014/main" xmlns="" id="{00000000-0008-0000-0600-0000DF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80" name="Text Box 3">
          <a:extLst>
            <a:ext uri="{FF2B5EF4-FFF2-40B4-BE49-F238E27FC236}">
              <a16:creationId xmlns:a16="http://schemas.microsoft.com/office/drawing/2014/main" xmlns="" id="{00000000-0008-0000-0600-0000E0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81" name="Text Box 3">
          <a:extLst>
            <a:ext uri="{FF2B5EF4-FFF2-40B4-BE49-F238E27FC236}">
              <a16:creationId xmlns:a16="http://schemas.microsoft.com/office/drawing/2014/main" xmlns="" id="{00000000-0008-0000-0600-0000E1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82" name="Text Box 3">
          <a:extLst>
            <a:ext uri="{FF2B5EF4-FFF2-40B4-BE49-F238E27FC236}">
              <a16:creationId xmlns:a16="http://schemas.microsoft.com/office/drawing/2014/main" xmlns="" id="{00000000-0008-0000-0600-0000E2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83" name="Text Box 3">
          <a:extLst>
            <a:ext uri="{FF2B5EF4-FFF2-40B4-BE49-F238E27FC236}">
              <a16:creationId xmlns:a16="http://schemas.microsoft.com/office/drawing/2014/main" xmlns="" id="{00000000-0008-0000-0600-0000E3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xmlns="" id="{00000000-0008-0000-0600-0000E4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85" name="Text Box 3">
          <a:extLst>
            <a:ext uri="{FF2B5EF4-FFF2-40B4-BE49-F238E27FC236}">
              <a16:creationId xmlns:a16="http://schemas.microsoft.com/office/drawing/2014/main" xmlns="" id="{00000000-0008-0000-0600-0000E5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xmlns="" id="{00000000-0008-0000-0600-0000E6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87" name="Text Box 3">
          <a:extLst>
            <a:ext uri="{FF2B5EF4-FFF2-40B4-BE49-F238E27FC236}">
              <a16:creationId xmlns:a16="http://schemas.microsoft.com/office/drawing/2014/main" xmlns="" id="{00000000-0008-0000-0600-0000E7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88" name="Text Box 3">
          <a:extLst>
            <a:ext uri="{FF2B5EF4-FFF2-40B4-BE49-F238E27FC236}">
              <a16:creationId xmlns:a16="http://schemas.microsoft.com/office/drawing/2014/main" xmlns="" id="{00000000-0008-0000-0600-0000E8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89" name="Text Box 3">
          <a:extLst>
            <a:ext uri="{FF2B5EF4-FFF2-40B4-BE49-F238E27FC236}">
              <a16:creationId xmlns:a16="http://schemas.microsoft.com/office/drawing/2014/main" xmlns="" id="{00000000-0008-0000-0600-0000E9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90" name="Text Box 3">
          <a:extLst>
            <a:ext uri="{FF2B5EF4-FFF2-40B4-BE49-F238E27FC236}">
              <a16:creationId xmlns:a16="http://schemas.microsoft.com/office/drawing/2014/main" xmlns="" id="{00000000-0008-0000-0600-0000EA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91" name="Text Box 3">
          <a:extLst>
            <a:ext uri="{FF2B5EF4-FFF2-40B4-BE49-F238E27FC236}">
              <a16:creationId xmlns:a16="http://schemas.microsoft.com/office/drawing/2014/main" xmlns="" id="{00000000-0008-0000-0600-0000EB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xmlns="" id="{00000000-0008-0000-0600-0000EC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93" name="Text Box 3">
          <a:extLst>
            <a:ext uri="{FF2B5EF4-FFF2-40B4-BE49-F238E27FC236}">
              <a16:creationId xmlns:a16="http://schemas.microsoft.com/office/drawing/2014/main" xmlns="" id="{00000000-0008-0000-0600-0000ED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94" name="Text Box 3">
          <a:extLst>
            <a:ext uri="{FF2B5EF4-FFF2-40B4-BE49-F238E27FC236}">
              <a16:creationId xmlns:a16="http://schemas.microsoft.com/office/drawing/2014/main" xmlns="" id="{00000000-0008-0000-0600-0000EE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95" name="Text Box 3">
          <a:extLst>
            <a:ext uri="{FF2B5EF4-FFF2-40B4-BE49-F238E27FC236}">
              <a16:creationId xmlns:a16="http://schemas.microsoft.com/office/drawing/2014/main" xmlns="" id="{00000000-0008-0000-0600-0000EF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96" name="Text Box 3">
          <a:extLst>
            <a:ext uri="{FF2B5EF4-FFF2-40B4-BE49-F238E27FC236}">
              <a16:creationId xmlns:a16="http://schemas.microsoft.com/office/drawing/2014/main" xmlns="" id="{00000000-0008-0000-0600-0000F0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97" name="Text Box 3">
          <a:extLst>
            <a:ext uri="{FF2B5EF4-FFF2-40B4-BE49-F238E27FC236}">
              <a16:creationId xmlns:a16="http://schemas.microsoft.com/office/drawing/2014/main" xmlns="" id="{00000000-0008-0000-0600-0000F1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98" name="Text Box 3">
          <a:extLst>
            <a:ext uri="{FF2B5EF4-FFF2-40B4-BE49-F238E27FC236}">
              <a16:creationId xmlns:a16="http://schemas.microsoft.com/office/drawing/2014/main" xmlns="" id="{00000000-0008-0000-0600-0000F2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99" name="Text Box 3">
          <a:extLst>
            <a:ext uri="{FF2B5EF4-FFF2-40B4-BE49-F238E27FC236}">
              <a16:creationId xmlns:a16="http://schemas.microsoft.com/office/drawing/2014/main" xmlns="" id="{00000000-0008-0000-0600-0000F3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00" name="Text Box 3">
          <a:extLst>
            <a:ext uri="{FF2B5EF4-FFF2-40B4-BE49-F238E27FC236}">
              <a16:creationId xmlns:a16="http://schemas.microsoft.com/office/drawing/2014/main" xmlns="" id="{00000000-0008-0000-0600-0000F4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01" name="Text Box 3">
          <a:extLst>
            <a:ext uri="{FF2B5EF4-FFF2-40B4-BE49-F238E27FC236}">
              <a16:creationId xmlns:a16="http://schemas.microsoft.com/office/drawing/2014/main" xmlns="" id="{00000000-0008-0000-0600-0000F5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xmlns="" id="{00000000-0008-0000-0600-0000F6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03" name="Text Box 3">
          <a:extLst>
            <a:ext uri="{FF2B5EF4-FFF2-40B4-BE49-F238E27FC236}">
              <a16:creationId xmlns:a16="http://schemas.microsoft.com/office/drawing/2014/main" xmlns="" id="{00000000-0008-0000-0600-0000F7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xmlns="" id="{00000000-0008-0000-0600-0000F8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05" name="Text Box 3">
          <a:extLst>
            <a:ext uri="{FF2B5EF4-FFF2-40B4-BE49-F238E27FC236}">
              <a16:creationId xmlns:a16="http://schemas.microsoft.com/office/drawing/2014/main" xmlns="" id="{00000000-0008-0000-0600-0000F9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06" name="Text Box 3">
          <a:extLst>
            <a:ext uri="{FF2B5EF4-FFF2-40B4-BE49-F238E27FC236}">
              <a16:creationId xmlns:a16="http://schemas.microsoft.com/office/drawing/2014/main" xmlns="" id="{00000000-0008-0000-0600-0000FA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07" name="Text Box 3">
          <a:extLst>
            <a:ext uri="{FF2B5EF4-FFF2-40B4-BE49-F238E27FC236}">
              <a16:creationId xmlns:a16="http://schemas.microsoft.com/office/drawing/2014/main" xmlns="" id="{00000000-0008-0000-0600-0000FB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08" name="Text Box 3">
          <a:extLst>
            <a:ext uri="{FF2B5EF4-FFF2-40B4-BE49-F238E27FC236}">
              <a16:creationId xmlns:a16="http://schemas.microsoft.com/office/drawing/2014/main" xmlns="" id="{00000000-0008-0000-0600-0000FC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09" name="Text Box 3">
          <a:extLst>
            <a:ext uri="{FF2B5EF4-FFF2-40B4-BE49-F238E27FC236}">
              <a16:creationId xmlns:a16="http://schemas.microsoft.com/office/drawing/2014/main" xmlns="" id="{00000000-0008-0000-0600-0000FD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10" name="Text Box 3">
          <a:extLst>
            <a:ext uri="{FF2B5EF4-FFF2-40B4-BE49-F238E27FC236}">
              <a16:creationId xmlns:a16="http://schemas.microsoft.com/office/drawing/2014/main" xmlns="" id="{00000000-0008-0000-0600-0000FE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11" name="Text Box 3">
          <a:extLst>
            <a:ext uri="{FF2B5EF4-FFF2-40B4-BE49-F238E27FC236}">
              <a16:creationId xmlns:a16="http://schemas.microsoft.com/office/drawing/2014/main" xmlns="" id="{00000000-0008-0000-0600-0000FF01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12" name="Text Box 3">
          <a:extLst>
            <a:ext uri="{FF2B5EF4-FFF2-40B4-BE49-F238E27FC236}">
              <a16:creationId xmlns:a16="http://schemas.microsoft.com/office/drawing/2014/main" xmlns="" id="{00000000-0008-0000-0600-000000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13" name="Text Box 3">
          <a:extLst>
            <a:ext uri="{FF2B5EF4-FFF2-40B4-BE49-F238E27FC236}">
              <a16:creationId xmlns:a16="http://schemas.microsoft.com/office/drawing/2014/main" xmlns="" id="{00000000-0008-0000-0600-000001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14" name="Text Box 3">
          <a:extLst>
            <a:ext uri="{FF2B5EF4-FFF2-40B4-BE49-F238E27FC236}">
              <a16:creationId xmlns:a16="http://schemas.microsoft.com/office/drawing/2014/main" xmlns="" id="{00000000-0008-0000-0600-000002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15" name="Text Box 3">
          <a:extLst>
            <a:ext uri="{FF2B5EF4-FFF2-40B4-BE49-F238E27FC236}">
              <a16:creationId xmlns:a16="http://schemas.microsoft.com/office/drawing/2014/main" xmlns="" id="{00000000-0008-0000-0600-000003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16" name="Text Box 3">
          <a:extLst>
            <a:ext uri="{FF2B5EF4-FFF2-40B4-BE49-F238E27FC236}">
              <a16:creationId xmlns:a16="http://schemas.microsoft.com/office/drawing/2014/main" xmlns="" id="{00000000-0008-0000-0600-000004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17" name="Text Box 3">
          <a:extLst>
            <a:ext uri="{FF2B5EF4-FFF2-40B4-BE49-F238E27FC236}">
              <a16:creationId xmlns:a16="http://schemas.microsoft.com/office/drawing/2014/main" xmlns="" id="{00000000-0008-0000-0600-000005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xmlns="" id="{00000000-0008-0000-0600-000006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19" name="Text Box 3">
          <a:extLst>
            <a:ext uri="{FF2B5EF4-FFF2-40B4-BE49-F238E27FC236}">
              <a16:creationId xmlns:a16="http://schemas.microsoft.com/office/drawing/2014/main" xmlns="" id="{00000000-0008-0000-0600-000007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xmlns="" id="{00000000-0008-0000-0600-000008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21" name="Text Box 3">
          <a:extLst>
            <a:ext uri="{FF2B5EF4-FFF2-40B4-BE49-F238E27FC236}">
              <a16:creationId xmlns:a16="http://schemas.microsoft.com/office/drawing/2014/main" xmlns="" id="{00000000-0008-0000-0600-000009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xmlns="" id="{00000000-0008-0000-0600-00000A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23" name="Text Box 3">
          <a:extLst>
            <a:ext uri="{FF2B5EF4-FFF2-40B4-BE49-F238E27FC236}">
              <a16:creationId xmlns:a16="http://schemas.microsoft.com/office/drawing/2014/main" xmlns="" id="{00000000-0008-0000-0600-00000B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xmlns="" id="{00000000-0008-0000-0600-00000C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xmlns="" id="{00000000-0008-0000-0600-00000D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xmlns="" id="{00000000-0008-0000-0600-00000E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27" name="Text Box 3">
          <a:extLst>
            <a:ext uri="{FF2B5EF4-FFF2-40B4-BE49-F238E27FC236}">
              <a16:creationId xmlns:a16="http://schemas.microsoft.com/office/drawing/2014/main" xmlns="" id="{00000000-0008-0000-0600-00000F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xmlns="" id="{00000000-0008-0000-0600-000010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29" name="Text Box 3">
          <a:extLst>
            <a:ext uri="{FF2B5EF4-FFF2-40B4-BE49-F238E27FC236}">
              <a16:creationId xmlns:a16="http://schemas.microsoft.com/office/drawing/2014/main" xmlns="" id="{00000000-0008-0000-0600-000011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30" name="Text Box 3">
          <a:extLst>
            <a:ext uri="{FF2B5EF4-FFF2-40B4-BE49-F238E27FC236}">
              <a16:creationId xmlns:a16="http://schemas.microsoft.com/office/drawing/2014/main" xmlns="" id="{00000000-0008-0000-0600-000012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31" name="Text Box 3">
          <a:extLst>
            <a:ext uri="{FF2B5EF4-FFF2-40B4-BE49-F238E27FC236}">
              <a16:creationId xmlns:a16="http://schemas.microsoft.com/office/drawing/2014/main" xmlns="" id="{00000000-0008-0000-0600-000013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32" name="Text Box 3">
          <a:extLst>
            <a:ext uri="{FF2B5EF4-FFF2-40B4-BE49-F238E27FC236}">
              <a16:creationId xmlns:a16="http://schemas.microsoft.com/office/drawing/2014/main" xmlns="" id="{00000000-0008-0000-0600-000014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33" name="Text Box 3">
          <a:extLst>
            <a:ext uri="{FF2B5EF4-FFF2-40B4-BE49-F238E27FC236}">
              <a16:creationId xmlns:a16="http://schemas.microsoft.com/office/drawing/2014/main" xmlns="" id="{00000000-0008-0000-0600-000015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34" name="Text Box 3">
          <a:extLst>
            <a:ext uri="{FF2B5EF4-FFF2-40B4-BE49-F238E27FC236}">
              <a16:creationId xmlns:a16="http://schemas.microsoft.com/office/drawing/2014/main" xmlns="" id="{00000000-0008-0000-0600-000016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35" name="Text Box 3">
          <a:extLst>
            <a:ext uri="{FF2B5EF4-FFF2-40B4-BE49-F238E27FC236}">
              <a16:creationId xmlns:a16="http://schemas.microsoft.com/office/drawing/2014/main" xmlns="" id="{00000000-0008-0000-0600-000017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36" name="Text Box 3">
          <a:extLst>
            <a:ext uri="{FF2B5EF4-FFF2-40B4-BE49-F238E27FC236}">
              <a16:creationId xmlns:a16="http://schemas.microsoft.com/office/drawing/2014/main" xmlns="" id="{00000000-0008-0000-0600-000018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37" name="Text Box 3">
          <a:extLst>
            <a:ext uri="{FF2B5EF4-FFF2-40B4-BE49-F238E27FC236}">
              <a16:creationId xmlns:a16="http://schemas.microsoft.com/office/drawing/2014/main" xmlns="" id="{00000000-0008-0000-0600-000019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38" name="Text Box 3">
          <a:extLst>
            <a:ext uri="{FF2B5EF4-FFF2-40B4-BE49-F238E27FC236}">
              <a16:creationId xmlns:a16="http://schemas.microsoft.com/office/drawing/2014/main" xmlns="" id="{00000000-0008-0000-0600-00001A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39" name="Text Box 3">
          <a:extLst>
            <a:ext uri="{FF2B5EF4-FFF2-40B4-BE49-F238E27FC236}">
              <a16:creationId xmlns:a16="http://schemas.microsoft.com/office/drawing/2014/main" xmlns="" id="{00000000-0008-0000-0600-00001B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40" name="Text Box 3">
          <a:extLst>
            <a:ext uri="{FF2B5EF4-FFF2-40B4-BE49-F238E27FC236}">
              <a16:creationId xmlns:a16="http://schemas.microsoft.com/office/drawing/2014/main" xmlns="" id="{00000000-0008-0000-0600-00001C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41" name="Text Box 3">
          <a:extLst>
            <a:ext uri="{FF2B5EF4-FFF2-40B4-BE49-F238E27FC236}">
              <a16:creationId xmlns:a16="http://schemas.microsoft.com/office/drawing/2014/main" xmlns="" id="{00000000-0008-0000-0600-00001D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42" name="Text Box 3">
          <a:extLst>
            <a:ext uri="{FF2B5EF4-FFF2-40B4-BE49-F238E27FC236}">
              <a16:creationId xmlns:a16="http://schemas.microsoft.com/office/drawing/2014/main" xmlns="" id="{00000000-0008-0000-0600-00001E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43" name="Text Box 3">
          <a:extLst>
            <a:ext uri="{FF2B5EF4-FFF2-40B4-BE49-F238E27FC236}">
              <a16:creationId xmlns:a16="http://schemas.microsoft.com/office/drawing/2014/main" xmlns="" id="{00000000-0008-0000-0600-00001F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44" name="Text Box 3">
          <a:extLst>
            <a:ext uri="{FF2B5EF4-FFF2-40B4-BE49-F238E27FC236}">
              <a16:creationId xmlns:a16="http://schemas.microsoft.com/office/drawing/2014/main" xmlns="" id="{00000000-0008-0000-0600-000020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45" name="Text Box 3">
          <a:extLst>
            <a:ext uri="{FF2B5EF4-FFF2-40B4-BE49-F238E27FC236}">
              <a16:creationId xmlns:a16="http://schemas.microsoft.com/office/drawing/2014/main" xmlns="" id="{00000000-0008-0000-0600-000021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46" name="Text Box 3">
          <a:extLst>
            <a:ext uri="{FF2B5EF4-FFF2-40B4-BE49-F238E27FC236}">
              <a16:creationId xmlns:a16="http://schemas.microsoft.com/office/drawing/2014/main" xmlns="" id="{00000000-0008-0000-0600-000022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47" name="Text Box 3">
          <a:extLst>
            <a:ext uri="{FF2B5EF4-FFF2-40B4-BE49-F238E27FC236}">
              <a16:creationId xmlns:a16="http://schemas.microsoft.com/office/drawing/2014/main" xmlns="" id="{00000000-0008-0000-0600-000023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48" name="Text Box 3">
          <a:extLst>
            <a:ext uri="{FF2B5EF4-FFF2-40B4-BE49-F238E27FC236}">
              <a16:creationId xmlns:a16="http://schemas.microsoft.com/office/drawing/2014/main" xmlns="" id="{00000000-0008-0000-0600-000024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49" name="Text Box 3">
          <a:extLst>
            <a:ext uri="{FF2B5EF4-FFF2-40B4-BE49-F238E27FC236}">
              <a16:creationId xmlns:a16="http://schemas.microsoft.com/office/drawing/2014/main" xmlns="" id="{00000000-0008-0000-0600-000025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50" name="Text Box 3">
          <a:extLst>
            <a:ext uri="{FF2B5EF4-FFF2-40B4-BE49-F238E27FC236}">
              <a16:creationId xmlns:a16="http://schemas.microsoft.com/office/drawing/2014/main" xmlns="" id="{00000000-0008-0000-0600-000026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51" name="Text Box 3">
          <a:extLst>
            <a:ext uri="{FF2B5EF4-FFF2-40B4-BE49-F238E27FC236}">
              <a16:creationId xmlns:a16="http://schemas.microsoft.com/office/drawing/2014/main" xmlns="" id="{00000000-0008-0000-0600-000027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52" name="Text Box 3">
          <a:extLst>
            <a:ext uri="{FF2B5EF4-FFF2-40B4-BE49-F238E27FC236}">
              <a16:creationId xmlns:a16="http://schemas.microsoft.com/office/drawing/2014/main" xmlns="" id="{00000000-0008-0000-0600-000028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53" name="Text Box 3">
          <a:extLst>
            <a:ext uri="{FF2B5EF4-FFF2-40B4-BE49-F238E27FC236}">
              <a16:creationId xmlns:a16="http://schemas.microsoft.com/office/drawing/2014/main" xmlns="" id="{00000000-0008-0000-0600-000029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54" name="Text Box 3">
          <a:extLst>
            <a:ext uri="{FF2B5EF4-FFF2-40B4-BE49-F238E27FC236}">
              <a16:creationId xmlns:a16="http://schemas.microsoft.com/office/drawing/2014/main" xmlns="" id="{00000000-0008-0000-0600-00002A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55" name="Text Box 3">
          <a:extLst>
            <a:ext uri="{FF2B5EF4-FFF2-40B4-BE49-F238E27FC236}">
              <a16:creationId xmlns:a16="http://schemas.microsoft.com/office/drawing/2014/main" xmlns="" id="{00000000-0008-0000-0600-00002B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56" name="Text Box 3">
          <a:extLst>
            <a:ext uri="{FF2B5EF4-FFF2-40B4-BE49-F238E27FC236}">
              <a16:creationId xmlns:a16="http://schemas.microsoft.com/office/drawing/2014/main" xmlns="" id="{00000000-0008-0000-0600-00002C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57" name="Text Box 3">
          <a:extLst>
            <a:ext uri="{FF2B5EF4-FFF2-40B4-BE49-F238E27FC236}">
              <a16:creationId xmlns:a16="http://schemas.microsoft.com/office/drawing/2014/main" xmlns="" id="{00000000-0008-0000-0600-00002D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xmlns="" id="{00000000-0008-0000-0600-00002E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59" name="Text Box 3">
          <a:extLst>
            <a:ext uri="{FF2B5EF4-FFF2-40B4-BE49-F238E27FC236}">
              <a16:creationId xmlns:a16="http://schemas.microsoft.com/office/drawing/2014/main" xmlns="" id="{00000000-0008-0000-0600-00002F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60" name="Text Box 3">
          <a:extLst>
            <a:ext uri="{FF2B5EF4-FFF2-40B4-BE49-F238E27FC236}">
              <a16:creationId xmlns:a16="http://schemas.microsoft.com/office/drawing/2014/main" xmlns="" id="{00000000-0008-0000-0600-000030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61" name="Text Box 3">
          <a:extLst>
            <a:ext uri="{FF2B5EF4-FFF2-40B4-BE49-F238E27FC236}">
              <a16:creationId xmlns:a16="http://schemas.microsoft.com/office/drawing/2014/main" xmlns="" id="{00000000-0008-0000-0600-000031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xmlns="" id="{00000000-0008-0000-0600-000032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xmlns="" id="{00000000-0008-0000-0600-000033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xmlns="" id="{00000000-0008-0000-0600-000034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65" name="Text Box 3">
          <a:extLst>
            <a:ext uri="{FF2B5EF4-FFF2-40B4-BE49-F238E27FC236}">
              <a16:creationId xmlns:a16="http://schemas.microsoft.com/office/drawing/2014/main" xmlns="" id="{00000000-0008-0000-0600-000035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66" name="Text Box 3">
          <a:extLst>
            <a:ext uri="{FF2B5EF4-FFF2-40B4-BE49-F238E27FC236}">
              <a16:creationId xmlns:a16="http://schemas.microsoft.com/office/drawing/2014/main" xmlns="" id="{00000000-0008-0000-0600-000036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67" name="Text Box 3">
          <a:extLst>
            <a:ext uri="{FF2B5EF4-FFF2-40B4-BE49-F238E27FC236}">
              <a16:creationId xmlns:a16="http://schemas.microsoft.com/office/drawing/2014/main" xmlns="" id="{00000000-0008-0000-0600-000037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68" name="Text Box 3">
          <a:extLst>
            <a:ext uri="{FF2B5EF4-FFF2-40B4-BE49-F238E27FC236}">
              <a16:creationId xmlns:a16="http://schemas.microsoft.com/office/drawing/2014/main" xmlns="" id="{00000000-0008-0000-0600-000038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69" name="Text Box 3">
          <a:extLst>
            <a:ext uri="{FF2B5EF4-FFF2-40B4-BE49-F238E27FC236}">
              <a16:creationId xmlns:a16="http://schemas.microsoft.com/office/drawing/2014/main" xmlns="" id="{00000000-0008-0000-0600-000039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70" name="Text Box 3">
          <a:extLst>
            <a:ext uri="{FF2B5EF4-FFF2-40B4-BE49-F238E27FC236}">
              <a16:creationId xmlns:a16="http://schemas.microsoft.com/office/drawing/2014/main" xmlns="" id="{00000000-0008-0000-0600-00003A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71" name="Text Box 3">
          <a:extLst>
            <a:ext uri="{FF2B5EF4-FFF2-40B4-BE49-F238E27FC236}">
              <a16:creationId xmlns:a16="http://schemas.microsoft.com/office/drawing/2014/main" xmlns="" id="{00000000-0008-0000-0600-00003B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72" name="Text Box 3">
          <a:extLst>
            <a:ext uri="{FF2B5EF4-FFF2-40B4-BE49-F238E27FC236}">
              <a16:creationId xmlns:a16="http://schemas.microsoft.com/office/drawing/2014/main" xmlns="" id="{00000000-0008-0000-0600-00003C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73" name="Text Box 3">
          <a:extLst>
            <a:ext uri="{FF2B5EF4-FFF2-40B4-BE49-F238E27FC236}">
              <a16:creationId xmlns:a16="http://schemas.microsoft.com/office/drawing/2014/main" xmlns="" id="{00000000-0008-0000-0600-00003D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74" name="Text Box 3">
          <a:extLst>
            <a:ext uri="{FF2B5EF4-FFF2-40B4-BE49-F238E27FC236}">
              <a16:creationId xmlns:a16="http://schemas.microsoft.com/office/drawing/2014/main" xmlns="" id="{00000000-0008-0000-0600-00003E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75" name="Text Box 3">
          <a:extLst>
            <a:ext uri="{FF2B5EF4-FFF2-40B4-BE49-F238E27FC236}">
              <a16:creationId xmlns:a16="http://schemas.microsoft.com/office/drawing/2014/main" xmlns="" id="{00000000-0008-0000-0600-00003F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76" name="Text Box 3">
          <a:extLst>
            <a:ext uri="{FF2B5EF4-FFF2-40B4-BE49-F238E27FC236}">
              <a16:creationId xmlns:a16="http://schemas.microsoft.com/office/drawing/2014/main" xmlns="" id="{00000000-0008-0000-0600-000040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77" name="Text Box 3">
          <a:extLst>
            <a:ext uri="{FF2B5EF4-FFF2-40B4-BE49-F238E27FC236}">
              <a16:creationId xmlns:a16="http://schemas.microsoft.com/office/drawing/2014/main" xmlns="" id="{00000000-0008-0000-0600-000041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78" name="Text Box 3">
          <a:extLst>
            <a:ext uri="{FF2B5EF4-FFF2-40B4-BE49-F238E27FC236}">
              <a16:creationId xmlns:a16="http://schemas.microsoft.com/office/drawing/2014/main" xmlns="" id="{00000000-0008-0000-0600-000042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79" name="Text Box 3">
          <a:extLst>
            <a:ext uri="{FF2B5EF4-FFF2-40B4-BE49-F238E27FC236}">
              <a16:creationId xmlns:a16="http://schemas.microsoft.com/office/drawing/2014/main" xmlns="" id="{00000000-0008-0000-0600-000043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80" name="Text Box 3">
          <a:extLst>
            <a:ext uri="{FF2B5EF4-FFF2-40B4-BE49-F238E27FC236}">
              <a16:creationId xmlns:a16="http://schemas.microsoft.com/office/drawing/2014/main" xmlns="" id="{00000000-0008-0000-0600-000044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81" name="Text Box 3">
          <a:extLst>
            <a:ext uri="{FF2B5EF4-FFF2-40B4-BE49-F238E27FC236}">
              <a16:creationId xmlns:a16="http://schemas.microsoft.com/office/drawing/2014/main" xmlns="" id="{00000000-0008-0000-0600-000045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82" name="Text Box 3">
          <a:extLst>
            <a:ext uri="{FF2B5EF4-FFF2-40B4-BE49-F238E27FC236}">
              <a16:creationId xmlns:a16="http://schemas.microsoft.com/office/drawing/2014/main" xmlns="" id="{00000000-0008-0000-0600-000046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83" name="Text Box 3">
          <a:extLst>
            <a:ext uri="{FF2B5EF4-FFF2-40B4-BE49-F238E27FC236}">
              <a16:creationId xmlns:a16="http://schemas.microsoft.com/office/drawing/2014/main" xmlns="" id="{00000000-0008-0000-0600-000047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84" name="Text Box 3">
          <a:extLst>
            <a:ext uri="{FF2B5EF4-FFF2-40B4-BE49-F238E27FC236}">
              <a16:creationId xmlns:a16="http://schemas.microsoft.com/office/drawing/2014/main" xmlns="" id="{00000000-0008-0000-0600-000048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85" name="Text Box 3">
          <a:extLst>
            <a:ext uri="{FF2B5EF4-FFF2-40B4-BE49-F238E27FC236}">
              <a16:creationId xmlns:a16="http://schemas.microsoft.com/office/drawing/2014/main" xmlns="" id="{00000000-0008-0000-0600-000049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86" name="Text Box 3">
          <a:extLst>
            <a:ext uri="{FF2B5EF4-FFF2-40B4-BE49-F238E27FC236}">
              <a16:creationId xmlns:a16="http://schemas.microsoft.com/office/drawing/2014/main" xmlns="" id="{00000000-0008-0000-0600-00004A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87" name="Text Box 3">
          <a:extLst>
            <a:ext uri="{FF2B5EF4-FFF2-40B4-BE49-F238E27FC236}">
              <a16:creationId xmlns:a16="http://schemas.microsoft.com/office/drawing/2014/main" xmlns="" id="{00000000-0008-0000-0600-00004B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88" name="Text Box 3">
          <a:extLst>
            <a:ext uri="{FF2B5EF4-FFF2-40B4-BE49-F238E27FC236}">
              <a16:creationId xmlns:a16="http://schemas.microsoft.com/office/drawing/2014/main" xmlns="" id="{00000000-0008-0000-0600-00004C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89" name="Text Box 3">
          <a:extLst>
            <a:ext uri="{FF2B5EF4-FFF2-40B4-BE49-F238E27FC236}">
              <a16:creationId xmlns:a16="http://schemas.microsoft.com/office/drawing/2014/main" xmlns="" id="{00000000-0008-0000-0600-00004D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90" name="Text Box 3">
          <a:extLst>
            <a:ext uri="{FF2B5EF4-FFF2-40B4-BE49-F238E27FC236}">
              <a16:creationId xmlns:a16="http://schemas.microsoft.com/office/drawing/2014/main" xmlns="" id="{00000000-0008-0000-0600-00004E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91" name="Text Box 3">
          <a:extLst>
            <a:ext uri="{FF2B5EF4-FFF2-40B4-BE49-F238E27FC236}">
              <a16:creationId xmlns:a16="http://schemas.microsoft.com/office/drawing/2014/main" xmlns="" id="{00000000-0008-0000-0600-00004F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92" name="Text Box 3">
          <a:extLst>
            <a:ext uri="{FF2B5EF4-FFF2-40B4-BE49-F238E27FC236}">
              <a16:creationId xmlns:a16="http://schemas.microsoft.com/office/drawing/2014/main" xmlns="" id="{00000000-0008-0000-0600-000050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93" name="Text Box 3">
          <a:extLst>
            <a:ext uri="{FF2B5EF4-FFF2-40B4-BE49-F238E27FC236}">
              <a16:creationId xmlns:a16="http://schemas.microsoft.com/office/drawing/2014/main" xmlns="" id="{00000000-0008-0000-0600-000051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94" name="Text Box 3">
          <a:extLst>
            <a:ext uri="{FF2B5EF4-FFF2-40B4-BE49-F238E27FC236}">
              <a16:creationId xmlns:a16="http://schemas.microsoft.com/office/drawing/2014/main" xmlns="" id="{00000000-0008-0000-0600-000052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95" name="Text Box 3">
          <a:extLst>
            <a:ext uri="{FF2B5EF4-FFF2-40B4-BE49-F238E27FC236}">
              <a16:creationId xmlns:a16="http://schemas.microsoft.com/office/drawing/2014/main" xmlns="" id="{00000000-0008-0000-0600-000053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96" name="Text Box 3">
          <a:extLst>
            <a:ext uri="{FF2B5EF4-FFF2-40B4-BE49-F238E27FC236}">
              <a16:creationId xmlns:a16="http://schemas.microsoft.com/office/drawing/2014/main" xmlns="" id="{00000000-0008-0000-0600-000054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97" name="Text Box 3">
          <a:extLst>
            <a:ext uri="{FF2B5EF4-FFF2-40B4-BE49-F238E27FC236}">
              <a16:creationId xmlns:a16="http://schemas.microsoft.com/office/drawing/2014/main" xmlns="" id="{00000000-0008-0000-0600-000055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98" name="Text Box 3">
          <a:extLst>
            <a:ext uri="{FF2B5EF4-FFF2-40B4-BE49-F238E27FC236}">
              <a16:creationId xmlns:a16="http://schemas.microsoft.com/office/drawing/2014/main" xmlns="" id="{00000000-0008-0000-0600-000056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599" name="Text Box 3">
          <a:extLst>
            <a:ext uri="{FF2B5EF4-FFF2-40B4-BE49-F238E27FC236}">
              <a16:creationId xmlns:a16="http://schemas.microsoft.com/office/drawing/2014/main" xmlns="" id="{00000000-0008-0000-0600-000057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600" name="Text Box 3">
          <a:extLst>
            <a:ext uri="{FF2B5EF4-FFF2-40B4-BE49-F238E27FC236}">
              <a16:creationId xmlns:a16="http://schemas.microsoft.com/office/drawing/2014/main" xmlns="" id="{00000000-0008-0000-0600-000058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601" name="Text Box 3">
          <a:extLst>
            <a:ext uri="{FF2B5EF4-FFF2-40B4-BE49-F238E27FC236}">
              <a16:creationId xmlns:a16="http://schemas.microsoft.com/office/drawing/2014/main" xmlns="" id="{00000000-0008-0000-0600-000059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602" name="Text Box 3">
          <a:extLst>
            <a:ext uri="{FF2B5EF4-FFF2-40B4-BE49-F238E27FC236}">
              <a16:creationId xmlns:a16="http://schemas.microsoft.com/office/drawing/2014/main" xmlns="" id="{00000000-0008-0000-0600-00005A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603" name="Text Box 3">
          <a:extLst>
            <a:ext uri="{FF2B5EF4-FFF2-40B4-BE49-F238E27FC236}">
              <a16:creationId xmlns:a16="http://schemas.microsoft.com/office/drawing/2014/main" xmlns="" id="{00000000-0008-0000-0600-00005B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xmlns="" id="{00000000-0008-0000-0600-00005C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05" name="Text Box 3">
          <a:extLst>
            <a:ext uri="{FF2B5EF4-FFF2-40B4-BE49-F238E27FC236}">
              <a16:creationId xmlns:a16="http://schemas.microsoft.com/office/drawing/2014/main" xmlns="" id="{00000000-0008-0000-0600-00005D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06" name="Text Box 3">
          <a:extLst>
            <a:ext uri="{FF2B5EF4-FFF2-40B4-BE49-F238E27FC236}">
              <a16:creationId xmlns:a16="http://schemas.microsoft.com/office/drawing/2014/main" xmlns="" id="{00000000-0008-0000-0600-00005E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07" name="Text Box 3">
          <a:extLst>
            <a:ext uri="{FF2B5EF4-FFF2-40B4-BE49-F238E27FC236}">
              <a16:creationId xmlns:a16="http://schemas.microsoft.com/office/drawing/2014/main" xmlns="" id="{00000000-0008-0000-0600-00005F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08" name="Text Box 3">
          <a:extLst>
            <a:ext uri="{FF2B5EF4-FFF2-40B4-BE49-F238E27FC236}">
              <a16:creationId xmlns:a16="http://schemas.microsoft.com/office/drawing/2014/main" xmlns="" id="{00000000-0008-0000-0600-000060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09" name="Text Box 3">
          <a:extLst>
            <a:ext uri="{FF2B5EF4-FFF2-40B4-BE49-F238E27FC236}">
              <a16:creationId xmlns:a16="http://schemas.microsoft.com/office/drawing/2014/main" xmlns="" id="{00000000-0008-0000-0600-000061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10" name="Text Box 3">
          <a:extLst>
            <a:ext uri="{FF2B5EF4-FFF2-40B4-BE49-F238E27FC236}">
              <a16:creationId xmlns:a16="http://schemas.microsoft.com/office/drawing/2014/main" xmlns="" id="{00000000-0008-0000-0600-000062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11" name="Text Box 3">
          <a:extLst>
            <a:ext uri="{FF2B5EF4-FFF2-40B4-BE49-F238E27FC236}">
              <a16:creationId xmlns:a16="http://schemas.microsoft.com/office/drawing/2014/main" xmlns="" id="{00000000-0008-0000-0600-000063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12" name="Text Box 3">
          <a:extLst>
            <a:ext uri="{FF2B5EF4-FFF2-40B4-BE49-F238E27FC236}">
              <a16:creationId xmlns:a16="http://schemas.microsoft.com/office/drawing/2014/main" xmlns="" id="{00000000-0008-0000-0600-000064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13" name="Text Box 3">
          <a:extLst>
            <a:ext uri="{FF2B5EF4-FFF2-40B4-BE49-F238E27FC236}">
              <a16:creationId xmlns:a16="http://schemas.microsoft.com/office/drawing/2014/main" xmlns="" id="{00000000-0008-0000-0600-000065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14" name="Text Box 3">
          <a:extLst>
            <a:ext uri="{FF2B5EF4-FFF2-40B4-BE49-F238E27FC236}">
              <a16:creationId xmlns:a16="http://schemas.microsoft.com/office/drawing/2014/main" xmlns="" id="{00000000-0008-0000-0600-000066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15" name="Text Box 3">
          <a:extLst>
            <a:ext uri="{FF2B5EF4-FFF2-40B4-BE49-F238E27FC236}">
              <a16:creationId xmlns:a16="http://schemas.microsoft.com/office/drawing/2014/main" xmlns="" id="{00000000-0008-0000-0600-000067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16" name="Text Box 3">
          <a:extLst>
            <a:ext uri="{FF2B5EF4-FFF2-40B4-BE49-F238E27FC236}">
              <a16:creationId xmlns:a16="http://schemas.microsoft.com/office/drawing/2014/main" xmlns="" id="{00000000-0008-0000-0600-000068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17" name="Text Box 3">
          <a:extLst>
            <a:ext uri="{FF2B5EF4-FFF2-40B4-BE49-F238E27FC236}">
              <a16:creationId xmlns:a16="http://schemas.microsoft.com/office/drawing/2014/main" xmlns="" id="{00000000-0008-0000-0600-000069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18" name="Text Box 3">
          <a:extLst>
            <a:ext uri="{FF2B5EF4-FFF2-40B4-BE49-F238E27FC236}">
              <a16:creationId xmlns:a16="http://schemas.microsoft.com/office/drawing/2014/main" xmlns="" id="{00000000-0008-0000-0600-00006A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19" name="Text Box 3">
          <a:extLst>
            <a:ext uri="{FF2B5EF4-FFF2-40B4-BE49-F238E27FC236}">
              <a16:creationId xmlns:a16="http://schemas.microsoft.com/office/drawing/2014/main" xmlns="" id="{00000000-0008-0000-0600-00006B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20" name="Text Box 3">
          <a:extLst>
            <a:ext uri="{FF2B5EF4-FFF2-40B4-BE49-F238E27FC236}">
              <a16:creationId xmlns:a16="http://schemas.microsoft.com/office/drawing/2014/main" xmlns="" id="{00000000-0008-0000-0600-00006C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21" name="Text Box 3">
          <a:extLst>
            <a:ext uri="{FF2B5EF4-FFF2-40B4-BE49-F238E27FC236}">
              <a16:creationId xmlns:a16="http://schemas.microsoft.com/office/drawing/2014/main" xmlns="" id="{00000000-0008-0000-0600-00006D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22" name="Text Box 3">
          <a:extLst>
            <a:ext uri="{FF2B5EF4-FFF2-40B4-BE49-F238E27FC236}">
              <a16:creationId xmlns:a16="http://schemas.microsoft.com/office/drawing/2014/main" xmlns="" id="{00000000-0008-0000-0600-00006E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23" name="Text Box 3">
          <a:extLst>
            <a:ext uri="{FF2B5EF4-FFF2-40B4-BE49-F238E27FC236}">
              <a16:creationId xmlns:a16="http://schemas.microsoft.com/office/drawing/2014/main" xmlns="" id="{00000000-0008-0000-0600-00006F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24" name="Text Box 3">
          <a:extLst>
            <a:ext uri="{FF2B5EF4-FFF2-40B4-BE49-F238E27FC236}">
              <a16:creationId xmlns:a16="http://schemas.microsoft.com/office/drawing/2014/main" xmlns="" id="{00000000-0008-0000-0600-000070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25" name="Text Box 3">
          <a:extLst>
            <a:ext uri="{FF2B5EF4-FFF2-40B4-BE49-F238E27FC236}">
              <a16:creationId xmlns:a16="http://schemas.microsoft.com/office/drawing/2014/main" xmlns="" id="{00000000-0008-0000-0600-000071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26" name="Text Box 3">
          <a:extLst>
            <a:ext uri="{FF2B5EF4-FFF2-40B4-BE49-F238E27FC236}">
              <a16:creationId xmlns:a16="http://schemas.microsoft.com/office/drawing/2014/main" xmlns="" id="{00000000-0008-0000-0600-000072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27" name="Text Box 3">
          <a:extLst>
            <a:ext uri="{FF2B5EF4-FFF2-40B4-BE49-F238E27FC236}">
              <a16:creationId xmlns:a16="http://schemas.microsoft.com/office/drawing/2014/main" xmlns="" id="{00000000-0008-0000-0600-000073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28" name="Text Box 3">
          <a:extLst>
            <a:ext uri="{FF2B5EF4-FFF2-40B4-BE49-F238E27FC236}">
              <a16:creationId xmlns:a16="http://schemas.microsoft.com/office/drawing/2014/main" xmlns="" id="{00000000-0008-0000-0600-000074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29" name="Text Box 3">
          <a:extLst>
            <a:ext uri="{FF2B5EF4-FFF2-40B4-BE49-F238E27FC236}">
              <a16:creationId xmlns:a16="http://schemas.microsoft.com/office/drawing/2014/main" xmlns="" id="{00000000-0008-0000-0600-000075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30" name="Text Box 3">
          <a:extLst>
            <a:ext uri="{FF2B5EF4-FFF2-40B4-BE49-F238E27FC236}">
              <a16:creationId xmlns:a16="http://schemas.microsoft.com/office/drawing/2014/main" xmlns="" id="{00000000-0008-0000-0600-000076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31" name="Text Box 3">
          <a:extLst>
            <a:ext uri="{FF2B5EF4-FFF2-40B4-BE49-F238E27FC236}">
              <a16:creationId xmlns:a16="http://schemas.microsoft.com/office/drawing/2014/main" xmlns="" id="{00000000-0008-0000-0600-000077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32" name="Text Box 3">
          <a:extLst>
            <a:ext uri="{FF2B5EF4-FFF2-40B4-BE49-F238E27FC236}">
              <a16:creationId xmlns:a16="http://schemas.microsoft.com/office/drawing/2014/main" xmlns="" id="{00000000-0008-0000-0600-000078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33" name="Text Box 3">
          <a:extLst>
            <a:ext uri="{FF2B5EF4-FFF2-40B4-BE49-F238E27FC236}">
              <a16:creationId xmlns:a16="http://schemas.microsoft.com/office/drawing/2014/main" xmlns="" id="{00000000-0008-0000-0600-000079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34" name="Text Box 3">
          <a:extLst>
            <a:ext uri="{FF2B5EF4-FFF2-40B4-BE49-F238E27FC236}">
              <a16:creationId xmlns:a16="http://schemas.microsoft.com/office/drawing/2014/main" xmlns="" id="{00000000-0008-0000-0600-00007A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35" name="Text Box 3">
          <a:extLst>
            <a:ext uri="{FF2B5EF4-FFF2-40B4-BE49-F238E27FC236}">
              <a16:creationId xmlns:a16="http://schemas.microsoft.com/office/drawing/2014/main" xmlns="" id="{00000000-0008-0000-0600-00007B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36" name="Text Box 3">
          <a:extLst>
            <a:ext uri="{FF2B5EF4-FFF2-40B4-BE49-F238E27FC236}">
              <a16:creationId xmlns:a16="http://schemas.microsoft.com/office/drawing/2014/main" xmlns="" id="{00000000-0008-0000-0600-00007C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37" name="Text Box 3">
          <a:extLst>
            <a:ext uri="{FF2B5EF4-FFF2-40B4-BE49-F238E27FC236}">
              <a16:creationId xmlns:a16="http://schemas.microsoft.com/office/drawing/2014/main" xmlns="" id="{00000000-0008-0000-0600-00007D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38" name="Text Box 3">
          <a:extLst>
            <a:ext uri="{FF2B5EF4-FFF2-40B4-BE49-F238E27FC236}">
              <a16:creationId xmlns:a16="http://schemas.microsoft.com/office/drawing/2014/main" xmlns="" id="{00000000-0008-0000-0600-00007E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39" name="Text Box 3">
          <a:extLst>
            <a:ext uri="{FF2B5EF4-FFF2-40B4-BE49-F238E27FC236}">
              <a16:creationId xmlns:a16="http://schemas.microsoft.com/office/drawing/2014/main" xmlns="" id="{00000000-0008-0000-0600-00007F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40" name="Text Box 3">
          <a:extLst>
            <a:ext uri="{FF2B5EF4-FFF2-40B4-BE49-F238E27FC236}">
              <a16:creationId xmlns:a16="http://schemas.microsoft.com/office/drawing/2014/main" xmlns="" id="{00000000-0008-0000-0600-000080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41" name="Text Box 3">
          <a:extLst>
            <a:ext uri="{FF2B5EF4-FFF2-40B4-BE49-F238E27FC236}">
              <a16:creationId xmlns:a16="http://schemas.microsoft.com/office/drawing/2014/main" xmlns="" id="{00000000-0008-0000-0600-000081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42" name="Text Box 3">
          <a:extLst>
            <a:ext uri="{FF2B5EF4-FFF2-40B4-BE49-F238E27FC236}">
              <a16:creationId xmlns:a16="http://schemas.microsoft.com/office/drawing/2014/main" xmlns="" id="{00000000-0008-0000-0600-000082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43" name="Text Box 3">
          <a:extLst>
            <a:ext uri="{FF2B5EF4-FFF2-40B4-BE49-F238E27FC236}">
              <a16:creationId xmlns:a16="http://schemas.microsoft.com/office/drawing/2014/main" xmlns="" id="{00000000-0008-0000-0600-000083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644" name="Text Box 3">
          <a:extLst>
            <a:ext uri="{FF2B5EF4-FFF2-40B4-BE49-F238E27FC236}">
              <a16:creationId xmlns:a16="http://schemas.microsoft.com/office/drawing/2014/main" xmlns="" id="{00000000-0008-0000-0600-00008402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xmlns="" id="{00000000-0008-0000-0600-000085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46" name="Text Box 3">
          <a:extLst>
            <a:ext uri="{FF2B5EF4-FFF2-40B4-BE49-F238E27FC236}">
              <a16:creationId xmlns:a16="http://schemas.microsoft.com/office/drawing/2014/main" xmlns="" id="{00000000-0008-0000-0600-000086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xmlns="" id="{00000000-0008-0000-0600-000087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48" name="Text Box 3">
          <a:extLst>
            <a:ext uri="{FF2B5EF4-FFF2-40B4-BE49-F238E27FC236}">
              <a16:creationId xmlns:a16="http://schemas.microsoft.com/office/drawing/2014/main" xmlns="" id="{00000000-0008-0000-0600-000088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49" name="Text Box 3">
          <a:extLst>
            <a:ext uri="{FF2B5EF4-FFF2-40B4-BE49-F238E27FC236}">
              <a16:creationId xmlns:a16="http://schemas.microsoft.com/office/drawing/2014/main" xmlns="" id="{00000000-0008-0000-0600-000089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50" name="Text Box 3">
          <a:extLst>
            <a:ext uri="{FF2B5EF4-FFF2-40B4-BE49-F238E27FC236}">
              <a16:creationId xmlns:a16="http://schemas.microsoft.com/office/drawing/2014/main" xmlns="" id="{00000000-0008-0000-0600-00008A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xmlns="" id="{00000000-0008-0000-0600-00008B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52" name="Text Box 3">
          <a:extLst>
            <a:ext uri="{FF2B5EF4-FFF2-40B4-BE49-F238E27FC236}">
              <a16:creationId xmlns:a16="http://schemas.microsoft.com/office/drawing/2014/main" xmlns="" id="{00000000-0008-0000-0600-00008C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53" name="Text Box 3">
          <a:extLst>
            <a:ext uri="{FF2B5EF4-FFF2-40B4-BE49-F238E27FC236}">
              <a16:creationId xmlns:a16="http://schemas.microsoft.com/office/drawing/2014/main" xmlns="" id="{00000000-0008-0000-0600-00008D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54" name="Text Box 3">
          <a:extLst>
            <a:ext uri="{FF2B5EF4-FFF2-40B4-BE49-F238E27FC236}">
              <a16:creationId xmlns:a16="http://schemas.microsoft.com/office/drawing/2014/main" xmlns="" id="{00000000-0008-0000-0600-00008E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xmlns="" id="{00000000-0008-0000-0600-00008F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56" name="Text Box 3">
          <a:extLst>
            <a:ext uri="{FF2B5EF4-FFF2-40B4-BE49-F238E27FC236}">
              <a16:creationId xmlns:a16="http://schemas.microsoft.com/office/drawing/2014/main" xmlns="" id="{00000000-0008-0000-0600-000090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xmlns="" id="{00000000-0008-0000-0600-000091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58" name="Text Box 3">
          <a:extLst>
            <a:ext uri="{FF2B5EF4-FFF2-40B4-BE49-F238E27FC236}">
              <a16:creationId xmlns:a16="http://schemas.microsoft.com/office/drawing/2014/main" xmlns="" id="{00000000-0008-0000-0600-000092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59" name="Text Box 3">
          <a:extLst>
            <a:ext uri="{FF2B5EF4-FFF2-40B4-BE49-F238E27FC236}">
              <a16:creationId xmlns:a16="http://schemas.microsoft.com/office/drawing/2014/main" xmlns="" id="{00000000-0008-0000-0600-000093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60" name="Text Box 3">
          <a:extLst>
            <a:ext uri="{FF2B5EF4-FFF2-40B4-BE49-F238E27FC236}">
              <a16:creationId xmlns:a16="http://schemas.microsoft.com/office/drawing/2014/main" xmlns="" id="{00000000-0008-0000-0600-000094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61" name="Text Box 3">
          <a:extLst>
            <a:ext uri="{FF2B5EF4-FFF2-40B4-BE49-F238E27FC236}">
              <a16:creationId xmlns:a16="http://schemas.microsoft.com/office/drawing/2014/main" xmlns="" id="{00000000-0008-0000-0600-000095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62" name="Text Box 3">
          <a:extLst>
            <a:ext uri="{FF2B5EF4-FFF2-40B4-BE49-F238E27FC236}">
              <a16:creationId xmlns:a16="http://schemas.microsoft.com/office/drawing/2014/main" xmlns="" id="{00000000-0008-0000-0600-000096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63" name="Text Box 3">
          <a:extLst>
            <a:ext uri="{FF2B5EF4-FFF2-40B4-BE49-F238E27FC236}">
              <a16:creationId xmlns:a16="http://schemas.microsoft.com/office/drawing/2014/main" xmlns="" id="{00000000-0008-0000-0600-000097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64" name="Text Box 3">
          <a:extLst>
            <a:ext uri="{FF2B5EF4-FFF2-40B4-BE49-F238E27FC236}">
              <a16:creationId xmlns:a16="http://schemas.microsoft.com/office/drawing/2014/main" xmlns="" id="{00000000-0008-0000-0600-000098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65" name="Text Box 3">
          <a:extLst>
            <a:ext uri="{FF2B5EF4-FFF2-40B4-BE49-F238E27FC236}">
              <a16:creationId xmlns:a16="http://schemas.microsoft.com/office/drawing/2014/main" xmlns="" id="{00000000-0008-0000-0600-000099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66" name="Text Box 3">
          <a:extLst>
            <a:ext uri="{FF2B5EF4-FFF2-40B4-BE49-F238E27FC236}">
              <a16:creationId xmlns:a16="http://schemas.microsoft.com/office/drawing/2014/main" xmlns="" id="{00000000-0008-0000-0600-00009A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67" name="Text Box 3">
          <a:extLst>
            <a:ext uri="{FF2B5EF4-FFF2-40B4-BE49-F238E27FC236}">
              <a16:creationId xmlns:a16="http://schemas.microsoft.com/office/drawing/2014/main" xmlns="" id="{00000000-0008-0000-0600-00009B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68" name="Text Box 3">
          <a:extLst>
            <a:ext uri="{FF2B5EF4-FFF2-40B4-BE49-F238E27FC236}">
              <a16:creationId xmlns:a16="http://schemas.microsoft.com/office/drawing/2014/main" xmlns="" id="{00000000-0008-0000-0600-00009C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69" name="Text Box 3">
          <a:extLst>
            <a:ext uri="{FF2B5EF4-FFF2-40B4-BE49-F238E27FC236}">
              <a16:creationId xmlns:a16="http://schemas.microsoft.com/office/drawing/2014/main" xmlns="" id="{00000000-0008-0000-0600-00009D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70" name="Text Box 3">
          <a:extLst>
            <a:ext uri="{FF2B5EF4-FFF2-40B4-BE49-F238E27FC236}">
              <a16:creationId xmlns:a16="http://schemas.microsoft.com/office/drawing/2014/main" xmlns="" id="{00000000-0008-0000-0600-00009E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71" name="Text Box 3">
          <a:extLst>
            <a:ext uri="{FF2B5EF4-FFF2-40B4-BE49-F238E27FC236}">
              <a16:creationId xmlns:a16="http://schemas.microsoft.com/office/drawing/2014/main" xmlns="" id="{00000000-0008-0000-0600-00009F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72" name="Text Box 3">
          <a:extLst>
            <a:ext uri="{FF2B5EF4-FFF2-40B4-BE49-F238E27FC236}">
              <a16:creationId xmlns:a16="http://schemas.microsoft.com/office/drawing/2014/main" xmlns="" id="{00000000-0008-0000-0600-0000A0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73" name="Text Box 3">
          <a:extLst>
            <a:ext uri="{FF2B5EF4-FFF2-40B4-BE49-F238E27FC236}">
              <a16:creationId xmlns:a16="http://schemas.microsoft.com/office/drawing/2014/main" xmlns="" id="{00000000-0008-0000-0600-0000A1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74" name="Text Box 3">
          <a:extLst>
            <a:ext uri="{FF2B5EF4-FFF2-40B4-BE49-F238E27FC236}">
              <a16:creationId xmlns:a16="http://schemas.microsoft.com/office/drawing/2014/main" xmlns="" id="{00000000-0008-0000-0600-0000A2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75" name="Text Box 3">
          <a:extLst>
            <a:ext uri="{FF2B5EF4-FFF2-40B4-BE49-F238E27FC236}">
              <a16:creationId xmlns:a16="http://schemas.microsoft.com/office/drawing/2014/main" xmlns="" id="{00000000-0008-0000-0600-0000A3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76" name="Text Box 3">
          <a:extLst>
            <a:ext uri="{FF2B5EF4-FFF2-40B4-BE49-F238E27FC236}">
              <a16:creationId xmlns:a16="http://schemas.microsoft.com/office/drawing/2014/main" xmlns="" id="{00000000-0008-0000-0600-0000A4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77" name="Text Box 3">
          <a:extLst>
            <a:ext uri="{FF2B5EF4-FFF2-40B4-BE49-F238E27FC236}">
              <a16:creationId xmlns:a16="http://schemas.microsoft.com/office/drawing/2014/main" xmlns="" id="{00000000-0008-0000-0600-0000A5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78" name="Text Box 3">
          <a:extLst>
            <a:ext uri="{FF2B5EF4-FFF2-40B4-BE49-F238E27FC236}">
              <a16:creationId xmlns:a16="http://schemas.microsoft.com/office/drawing/2014/main" xmlns="" id="{00000000-0008-0000-0600-0000A6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79" name="Text Box 3">
          <a:extLst>
            <a:ext uri="{FF2B5EF4-FFF2-40B4-BE49-F238E27FC236}">
              <a16:creationId xmlns:a16="http://schemas.microsoft.com/office/drawing/2014/main" xmlns="" id="{00000000-0008-0000-0600-0000A7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80" name="Text Box 3">
          <a:extLst>
            <a:ext uri="{FF2B5EF4-FFF2-40B4-BE49-F238E27FC236}">
              <a16:creationId xmlns:a16="http://schemas.microsoft.com/office/drawing/2014/main" xmlns="" id="{00000000-0008-0000-0600-0000A8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81" name="Text Box 3">
          <a:extLst>
            <a:ext uri="{FF2B5EF4-FFF2-40B4-BE49-F238E27FC236}">
              <a16:creationId xmlns:a16="http://schemas.microsoft.com/office/drawing/2014/main" xmlns="" id="{00000000-0008-0000-0600-0000A9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82" name="Text Box 3">
          <a:extLst>
            <a:ext uri="{FF2B5EF4-FFF2-40B4-BE49-F238E27FC236}">
              <a16:creationId xmlns:a16="http://schemas.microsoft.com/office/drawing/2014/main" xmlns="" id="{00000000-0008-0000-0600-0000AA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83" name="Text Box 3">
          <a:extLst>
            <a:ext uri="{FF2B5EF4-FFF2-40B4-BE49-F238E27FC236}">
              <a16:creationId xmlns:a16="http://schemas.microsoft.com/office/drawing/2014/main" xmlns="" id="{00000000-0008-0000-0600-0000AB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84" name="Text Box 3">
          <a:extLst>
            <a:ext uri="{FF2B5EF4-FFF2-40B4-BE49-F238E27FC236}">
              <a16:creationId xmlns:a16="http://schemas.microsoft.com/office/drawing/2014/main" xmlns="" id="{00000000-0008-0000-0600-0000AC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85" name="Text Box 3">
          <a:extLst>
            <a:ext uri="{FF2B5EF4-FFF2-40B4-BE49-F238E27FC236}">
              <a16:creationId xmlns:a16="http://schemas.microsoft.com/office/drawing/2014/main" xmlns="" id="{00000000-0008-0000-0600-0000AD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86" name="Text Box 3">
          <a:extLst>
            <a:ext uri="{FF2B5EF4-FFF2-40B4-BE49-F238E27FC236}">
              <a16:creationId xmlns:a16="http://schemas.microsoft.com/office/drawing/2014/main" xmlns="" id="{00000000-0008-0000-0600-0000AE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87" name="Text Box 3">
          <a:extLst>
            <a:ext uri="{FF2B5EF4-FFF2-40B4-BE49-F238E27FC236}">
              <a16:creationId xmlns:a16="http://schemas.microsoft.com/office/drawing/2014/main" xmlns="" id="{00000000-0008-0000-0600-0000AF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88" name="Text Box 3">
          <a:extLst>
            <a:ext uri="{FF2B5EF4-FFF2-40B4-BE49-F238E27FC236}">
              <a16:creationId xmlns:a16="http://schemas.microsoft.com/office/drawing/2014/main" xmlns="" id="{00000000-0008-0000-0600-0000B0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89" name="Text Box 3">
          <a:extLst>
            <a:ext uri="{FF2B5EF4-FFF2-40B4-BE49-F238E27FC236}">
              <a16:creationId xmlns:a16="http://schemas.microsoft.com/office/drawing/2014/main" xmlns="" id="{00000000-0008-0000-0600-0000B1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90" name="Text Box 3">
          <a:extLst>
            <a:ext uri="{FF2B5EF4-FFF2-40B4-BE49-F238E27FC236}">
              <a16:creationId xmlns:a16="http://schemas.microsoft.com/office/drawing/2014/main" xmlns="" id="{00000000-0008-0000-0600-0000B2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91" name="Text Box 3">
          <a:extLst>
            <a:ext uri="{FF2B5EF4-FFF2-40B4-BE49-F238E27FC236}">
              <a16:creationId xmlns:a16="http://schemas.microsoft.com/office/drawing/2014/main" xmlns="" id="{00000000-0008-0000-0600-0000B3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92" name="Text Box 3">
          <a:extLst>
            <a:ext uri="{FF2B5EF4-FFF2-40B4-BE49-F238E27FC236}">
              <a16:creationId xmlns:a16="http://schemas.microsoft.com/office/drawing/2014/main" xmlns="" id="{00000000-0008-0000-0600-0000B4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93" name="Text Box 3">
          <a:extLst>
            <a:ext uri="{FF2B5EF4-FFF2-40B4-BE49-F238E27FC236}">
              <a16:creationId xmlns:a16="http://schemas.microsoft.com/office/drawing/2014/main" xmlns="" id="{00000000-0008-0000-0600-0000B5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94" name="Text Box 3">
          <a:extLst>
            <a:ext uri="{FF2B5EF4-FFF2-40B4-BE49-F238E27FC236}">
              <a16:creationId xmlns:a16="http://schemas.microsoft.com/office/drawing/2014/main" xmlns="" id="{00000000-0008-0000-0600-0000B6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95" name="Text Box 3">
          <a:extLst>
            <a:ext uri="{FF2B5EF4-FFF2-40B4-BE49-F238E27FC236}">
              <a16:creationId xmlns:a16="http://schemas.microsoft.com/office/drawing/2014/main" xmlns="" id="{00000000-0008-0000-0600-0000B7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96" name="Text Box 3">
          <a:extLst>
            <a:ext uri="{FF2B5EF4-FFF2-40B4-BE49-F238E27FC236}">
              <a16:creationId xmlns:a16="http://schemas.microsoft.com/office/drawing/2014/main" xmlns="" id="{00000000-0008-0000-0600-0000B8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97" name="Text Box 3">
          <a:extLst>
            <a:ext uri="{FF2B5EF4-FFF2-40B4-BE49-F238E27FC236}">
              <a16:creationId xmlns:a16="http://schemas.microsoft.com/office/drawing/2014/main" xmlns="" id="{00000000-0008-0000-0600-0000B9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98" name="Text Box 3">
          <a:extLst>
            <a:ext uri="{FF2B5EF4-FFF2-40B4-BE49-F238E27FC236}">
              <a16:creationId xmlns:a16="http://schemas.microsoft.com/office/drawing/2014/main" xmlns="" id="{00000000-0008-0000-0600-0000BA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99" name="Text Box 3">
          <a:extLst>
            <a:ext uri="{FF2B5EF4-FFF2-40B4-BE49-F238E27FC236}">
              <a16:creationId xmlns:a16="http://schemas.microsoft.com/office/drawing/2014/main" xmlns="" id="{00000000-0008-0000-0600-0000BB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00" name="Text Box 3">
          <a:extLst>
            <a:ext uri="{FF2B5EF4-FFF2-40B4-BE49-F238E27FC236}">
              <a16:creationId xmlns:a16="http://schemas.microsoft.com/office/drawing/2014/main" xmlns="" id="{00000000-0008-0000-0600-0000BC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01" name="Text Box 3">
          <a:extLst>
            <a:ext uri="{FF2B5EF4-FFF2-40B4-BE49-F238E27FC236}">
              <a16:creationId xmlns:a16="http://schemas.microsoft.com/office/drawing/2014/main" xmlns="" id="{00000000-0008-0000-0600-0000BD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02" name="Text Box 3">
          <a:extLst>
            <a:ext uri="{FF2B5EF4-FFF2-40B4-BE49-F238E27FC236}">
              <a16:creationId xmlns:a16="http://schemas.microsoft.com/office/drawing/2014/main" xmlns="" id="{00000000-0008-0000-0600-0000BE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03" name="Text Box 3">
          <a:extLst>
            <a:ext uri="{FF2B5EF4-FFF2-40B4-BE49-F238E27FC236}">
              <a16:creationId xmlns:a16="http://schemas.microsoft.com/office/drawing/2014/main" xmlns="" id="{00000000-0008-0000-0600-0000BF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04" name="Text Box 3">
          <a:extLst>
            <a:ext uri="{FF2B5EF4-FFF2-40B4-BE49-F238E27FC236}">
              <a16:creationId xmlns:a16="http://schemas.microsoft.com/office/drawing/2014/main" xmlns="" id="{00000000-0008-0000-0600-0000C0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xmlns="" id="{00000000-0008-0000-0600-0000C1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06" name="Text Box 3">
          <a:extLst>
            <a:ext uri="{FF2B5EF4-FFF2-40B4-BE49-F238E27FC236}">
              <a16:creationId xmlns:a16="http://schemas.microsoft.com/office/drawing/2014/main" xmlns="" id="{00000000-0008-0000-0600-0000C2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07" name="Text Box 3">
          <a:extLst>
            <a:ext uri="{FF2B5EF4-FFF2-40B4-BE49-F238E27FC236}">
              <a16:creationId xmlns:a16="http://schemas.microsoft.com/office/drawing/2014/main" xmlns="" id="{00000000-0008-0000-0600-0000C3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08" name="Text Box 3">
          <a:extLst>
            <a:ext uri="{FF2B5EF4-FFF2-40B4-BE49-F238E27FC236}">
              <a16:creationId xmlns:a16="http://schemas.microsoft.com/office/drawing/2014/main" xmlns="" id="{00000000-0008-0000-0600-0000C4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09" name="Text Box 3">
          <a:extLst>
            <a:ext uri="{FF2B5EF4-FFF2-40B4-BE49-F238E27FC236}">
              <a16:creationId xmlns:a16="http://schemas.microsoft.com/office/drawing/2014/main" xmlns="" id="{00000000-0008-0000-0600-0000C5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10" name="Text Box 3">
          <a:extLst>
            <a:ext uri="{FF2B5EF4-FFF2-40B4-BE49-F238E27FC236}">
              <a16:creationId xmlns:a16="http://schemas.microsoft.com/office/drawing/2014/main" xmlns="" id="{00000000-0008-0000-0600-0000C6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11" name="Text Box 3">
          <a:extLst>
            <a:ext uri="{FF2B5EF4-FFF2-40B4-BE49-F238E27FC236}">
              <a16:creationId xmlns:a16="http://schemas.microsoft.com/office/drawing/2014/main" xmlns="" id="{00000000-0008-0000-0600-0000C7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12" name="Text Box 3">
          <a:extLst>
            <a:ext uri="{FF2B5EF4-FFF2-40B4-BE49-F238E27FC236}">
              <a16:creationId xmlns:a16="http://schemas.microsoft.com/office/drawing/2014/main" xmlns="" id="{00000000-0008-0000-0600-0000C8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13" name="Text Box 3">
          <a:extLst>
            <a:ext uri="{FF2B5EF4-FFF2-40B4-BE49-F238E27FC236}">
              <a16:creationId xmlns:a16="http://schemas.microsoft.com/office/drawing/2014/main" xmlns="" id="{00000000-0008-0000-0600-0000C9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14" name="Text Box 3">
          <a:extLst>
            <a:ext uri="{FF2B5EF4-FFF2-40B4-BE49-F238E27FC236}">
              <a16:creationId xmlns:a16="http://schemas.microsoft.com/office/drawing/2014/main" xmlns="" id="{00000000-0008-0000-0600-0000CA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15" name="Text Box 3">
          <a:extLst>
            <a:ext uri="{FF2B5EF4-FFF2-40B4-BE49-F238E27FC236}">
              <a16:creationId xmlns:a16="http://schemas.microsoft.com/office/drawing/2014/main" xmlns="" id="{00000000-0008-0000-0600-0000CB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16" name="Text Box 3">
          <a:extLst>
            <a:ext uri="{FF2B5EF4-FFF2-40B4-BE49-F238E27FC236}">
              <a16:creationId xmlns:a16="http://schemas.microsoft.com/office/drawing/2014/main" xmlns="" id="{00000000-0008-0000-0600-0000CC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17" name="Text Box 3">
          <a:extLst>
            <a:ext uri="{FF2B5EF4-FFF2-40B4-BE49-F238E27FC236}">
              <a16:creationId xmlns:a16="http://schemas.microsoft.com/office/drawing/2014/main" xmlns="" id="{00000000-0008-0000-0600-0000CD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18" name="Text Box 3">
          <a:extLst>
            <a:ext uri="{FF2B5EF4-FFF2-40B4-BE49-F238E27FC236}">
              <a16:creationId xmlns:a16="http://schemas.microsoft.com/office/drawing/2014/main" xmlns="" id="{00000000-0008-0000-0600-0000CE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19" name="Text Box 3">
          <a:extLst>
            <a:ext uri="{FF2B5EF4-FFF2-40B4-BE49-F238E27FC236}">
              <a16:creationId xmlns:a16="http://schemas.microsoft.com/office/drawing/2014/main" xmlns="" id="{00000000-0008-0000-0600-0000CF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20" name="Text Box 3">
          <a:extLst>
            <a:ext uri="{FF2B5EF4-FFF2-40B4-BE49-F238E27FC236}">
              <a16:creationId xmlns:a16="http://schemas.microsoft.com/office/drawing/2014/main" xmlns="" id="{00000000-0008-0000-0600-0000D0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21" name="Text Box 3">
          <a:extLst>
            <a:ext uri="{FF2B5EF4-FFF2-40B4-BE49-F238E27FC236}">
              <a16:creationId xmlns:a16="http://schemas.microsoft.com/office/drawing/2014/main" xmlns="" id="{00000000-0008-0000-0600-0000D1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22" name="Text Box 3">
          <a:extLst>
            <a:ext uri="{FF2B5EF4-FFF2-40B4-BE49-F238E27FC236}">
              <a16:creationId xmlns:a16="http://schemas.microsoft.com/office/drawing/2014/main" xmlns="" id="{00000000-0008-0000-0600-0000D2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xmlns="" id="{00000000-0008-0000-0600-0000D3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24" name="Text Box 3">
          <a:extLst>
            <a:ext uri="{FF2B5EF4-FFF2-40B4-BE49-F238E27FC236}">
              <a16:creationId xmlns:a16="http://schemas.microsoft.com/office/drawing/2014/main" xmlns="" id="{00000000-0008-0000-0600-0000D4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25" name="Text Box 3">
          <a:extLst>
            <a:ext uri="{FF2B5EF4-FFF2-40B4-BE49-F238E27FC236}">
              <a16:creationId xmlns:a16="http://schemas.microsoft.com/office/drawing/2014/main" xmlns="" id="{00000000-0008-0000-0600-0000D5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26" name="Text Box 3">
          <a:extLst>
            <a:ext uri="{FF2B5EF4-FFF2-40B4-BE49-F238E27FC236}">
              <a16:creationId xmlns:a16="http://schemas.microsoft.com/office/drawing/2014/main" xmlns="" id="{00000000-0008-0000-0600-0000D6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27" name="Text Box 3">
          <a:extLst>
            <a:ext uri="{FF2B5EF4-FFF2-40B4-BE49-F238E27FC236}">
              <a16:creationId xmlns:a16="http://schemas.microsoft.com/office/drawing/2014/main" xmlns="" id="{00000000-0008-0000-0600-0000D7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28" name="Text Box 3">
          <a:extLst>
            <a:ext uri="{FF2B5EF4-FFF2-40B4-BE49-F238E27FC236}">
              <a16:creationId xmlns:a16="http://schemas.microsoft.com/office/drawing/2014/main" xmlns="" id="{00000000-0008-0000-0600-0000D8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29" name="Text Box 3">
          <a:extLst>
            <a:ext uri="{FF2B5EF4-FFF2-40B4-BE49-F238E27FC236}">
              <a16:creationId xmlns:a16="http://schemas.microsoft.com/office/drawing/2014/main" xmlns="" id="{00000000-0008-0000-0600-0000D9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30" name="Text Box 3">
          <a:extLst>
            <a:ext uri="{FF2B5EF4-FFF2-40B4-BE49-F238E27FC236}">
              <a16:creationId xmlns:a16="http://schemas.microsoft.com/office/drawing/2014/main" xmlns="" id="{00000000-0008-0000-0600-0000DA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31" name="Text Box 3">
          <a:extLst>
            <a:ext uri="{FF2B5EF4-FFF2-40B4-BE49-F238E27FC236}">
              <a16:creationId xmlns:a16="http://schemas.microsoft.com/office/drawing/2014/main" xmlns="" id="{00000000-0008-0000-0600-0000DB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32" name="Text Box 3">
          <a:extLst>
            <a:ext uri="{FF2B5EF4-FFF2-40B4-BE49-F238E27FC236}">
              <a16:creationId xmlns:a16="http://schemas.microsoft.com/office/drawing/2014/main" xmlns="" id="{00000000-0008-0000-0600-0000DC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33" name="Text Box 3">
          <a:extLst>
            <a:ext uri="{FF2B5EF4-FFF2-40B4-BE49-F238E27FC236}">
              <a16:creationId xmlns:a16="http://schemas.microsoft.com/office/drawing/2014/main" xmlns="" id="{00000000-0008-0000-0600-0000DD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34" name="Text Box 3">
          <a:extLst>
            <a:ext uri="{FF2B5EF4-FFF2-40B4-BE49-F238E27FC236}">
              <a16:creationId xmlns:a16="http://schemas.microsoft.com/office/drawing/2014/main" xmlns="" id="{00000000-0008-0000-0600-0000DE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35" name="Text Box 3">
          <a:extLst>
            <a:ext uri="{FF2B5EF4-FFF2-40B4-BE49-F238E27FC236}">
              <a16:creationId xmlns:a16="http://schemas.microsoft.com/office/drawing/2014/main" xmlns="" id="{00000000-0008-0000-0600-0000DF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36" name="Text Box 3">
          <a:extLst>
            <a:ext uri="{FF2B5EF4-FFF2-40B4-BE49-F238E27FC236}">
              <a16:creationId xmlns:a16="http://schemas.microsoft.com/office/drawing/2014/main" xmlns="" id="{00000000-0008-0000-0600-0000E0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37" name="Text Box 3">
          <a:extLst>
            <a:ext uri="{FF2B5EF4-FFF2-40B4-BE49-F238E27FC236}">
              <a16:creationId xmlns:a16="http://schemas.microsoft.com/office/drawing/2014/main" xmlns="" id="{00000000-0008-0000-0600-0000E1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38" name="Text Box 3">
          <a:extLst>
            <a:ext uri="{FF2B5EF4-FFF2-40B4-BE49-F238E27FC236}">
              <a16:creationId xmlns:a16="http://schemas.microsoft.com/office/drawing/2014/main" xmlns="" id="{00000000-0008-0000-0600-0000E2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39" name="Text Box 3">
          <a:extLst>
            <a:ext uri="{FF2B5EF4-FFF2-40B4-BE49-F238E27FC236}">
              <a16:creationId xmlns:a16="http://schemas.microsoft.com/office/drawing/2014/main" xmlns="" id="{00000000-0008-0000-0600-0000E3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40" name="Text Box 3">
          <a:extLst>
            <a:ext uri="{FF2B5EF4-FFF2-40B4-BE49-F238E27FC236}">
              <a16:creationId xmlns:a16="http://schemas.microsoft.com/office/drawing/2014/main" xmlns="" id="{00000000-0008-0000-0600-0000E4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41" name="Text Box 3">
          <a:extLst>
            <a:ext uri="{FF2B5EF4-FFF2-40B4-BE49-F238E27FC236}">
              <a16:creationId xmlns:a16="http://schemas.microsoft.com/office/drawing/2014/main" xmlns="" id="{00000000-0008-0000-0600-0000E5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42" name="Text Box 3">
          <a:extLst>
            <a:ext uri="{FF2B5EF4-FFF2-40B4-BE49-F238E27FC236}">
              <a16:creationId xmlns:a16="http://schemas.microsoft.com/office/drawing/2014/main" xmlns="" id="{00000000-0008-0000-0600-0000E6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43" name="Text Box 3">
          <a:extLst>
            <a:ext uri="{FF2B5EF4-FFF2-40B4-BE49-F238E27FC236}">
              <a16:creationId xmlns:a16="http://schemas.microsoft.com/office/drawing/2014/main" xmlns="" id="{00000000-0008-0000-0600-0000E7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44" name="Text Box 3">
          <a:extLst>
            <a:ext uri="{FF2B5EF4-FFF2-40B4-BE49-F238E27FC236}">
              <a16:creationId xmlns:a16="http://schemas.microsoft.com/office/drawing/2014/main" xmlns="" id="{00000000-0008-0000-0600-0000E8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45" name="Text Box 3">
          <a:extLst>
            <a:ext uri="{FF2B5EF4-FFF2-40B4-BE49-F238E27FC236}">
              <a16:creationId xmlns:a16="http://schemas.microsoft.com/office/drawing/2014/main" xmlns="" id="{00000000-0008-0000-0600-0000E9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46" name="Text Box 3">
          <a:extLst>
            <a:ext uri="{FF2B5EF4-FFF2-40B4-BE49-F238E27FC236}">
              <a16:creationId xmlns:a16="http://schemas.microsoft.com/office/drawing/2014/main" xmlns="" id="{00000000-0008-0000-0600-0000EA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47" name="Text Box 3">
          <a:extLst>
            <a:ext uri="{FF2B5EF4-FFF2-40B4-BE49-F238E27FC236}">
              <a16:creationId xmlns:a16="http://schemas.microsoft.com/office/drawing/2014/main" xmlns="" id="{00000000-0008-0000-0600-0000EB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48" name="Text Box 3">
          <a:extLst>
            <a:ext uri="{FF2B5EF4-FFF2-40B4-BE49-F238E27FC236}">
              <a16:creationId xmlns:a16="http://schemas.microsoft.com/office/drawing/2014/main" xmlns="" id="{00000000-0008-0000-0600-0000EC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49" name="Text Box 3">
          <a:extLst>
            <a:ext uri="{FF2B5EF4-FFF2-40B4-BE49-F238E27FC236}">
              <a16:creationId xmlns:a16="http://schemas.microsoft.com/office/drawing/2014/main" xmlns="" id="{00000000-0008-0000-0600-0000ED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50" name="Text Box 3">
          <a:extLst>
            <a:ext uri="{FF2B5EF4-FFF2-40B4-BE49-F238E27FC236}">
              <a16:creationId xmlns:a16="http://schemas.microsoft.com/office/drawing/2014/main" xmlns="" id="{00000000-0008-0000-0600-0000EE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51" name="Text Box 3">
          <a:extLst>
            <a:ext uri="{FF2B5EF4-FFF2-40B4-BE49-F238E27FC236}">
              <a16:creationId xmlns:a16="http://schemas.microsoft.com/office/drawing/2014/main" xmlns="" id="{00000000-0008-0000-0600-0000EF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52" name="Text Box 3">
          <a:extLst>
            <a:ext uri="{FF2B5EF4-FFF2-40B4-BE49-F238E27FC236}">
              <a16:creationId xmlns:a16="http://schemas.microsoft.com/office/drawing/2014/main" xmlns="" id="{00000000-0008-0000-0600-0000F0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53" name="Text Box 3">
          <a:extLst>
            <a:ext uri="{FF2B5EF4-FFF2-40B4-BE49-F238E27FC236}">
              <a16:creationId xmlns:a16="http://schemas.microsoft.com/office/drawing/2014/main" xmlns="" id="{00000000-0008-0000-0600-0000F1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54" name="Text Box 3">
          <a:extLst>
            <a:ext uri="{FF2B5EF4-FFF2-40B4-BE49-F238E27FC236}">
              <a16:creationId xmlns:a16="http://schemas.microsoft.com/office/drawing/2014/main" xmlns="" id="{00000000-0008-0000-0600-0000F2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55" name="Text Box 3">
          <a:extLst>
            <a:ext uri="{FF2B5EF4-FFF2-40B4-BE49-F238E27FC236}">
              <a16:creationId xmlns:a16="http://schemas.microsoft.com/office/drawing/2014/main" xmlns="" id="{00000000-0008-0000-0600-0000F3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56" name="Text Box 3">
          <a:extLst>
            <a:ext uri="{FF2B5EF4-FFF2-40B4-BE49-F238E27FC236}">
              <a16:creationId xmlns:a16="http://schemas.microsoft.com/office/drawing/2014/main" xmlns="" id="{00000000-0008-0000-0600-0000F4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57" name="Text Box 3">
          <a:extLst>
            <a:ext uri="{FF2B5EF4-FFF2-40B4-BE49-F238E27FC236}">
              <a16:creationId xmlns:a16="http://schemas.microsoft.com/office/drawing/2014/main" xmlns="" id="{00000000-0008-0000-0600-0000F5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58" name="Text Box 3">
          <a:extLst>
            <a:ext uri="{FF2B5EF4-FFF2-40B4-BE49-F238E27FC236}">
              <a16:creationId xmlns:a16="http://schemas.microsoft.com/office/drawing/2014/main" xmlns="" id="{00000000-0008-0000-0600-0000F6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59" name="Text Box 3">
          <a:extLst>
            <a:ext uri="{FF2B5EF4-FFF2-40B4-BE49-F238E27FC236}">
              <a16:creationId xmlns:a16="http://schemas.microsoft.com/office/drawing/2014/main" xmlns="" id="{00000000-0008-0000-0600-0000F7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60" name="Text Box 3">
          <a:extLst>
            <a:ext uri="{FF2B5EF4-FFF2-40B4-BE49-F238E27FC236}">
              <a16:creationId xmlns:a16="http://schemas.microsoft.com/office/drawing/2014/main" xmlns="" id="{00000000-0008-0000-0600-0000F8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61" name="Text Box 3">
          <a:extLst>
            <a:ext uri="{FF2B5EF4-FFF2-40B4-BE49-F238E27FC236}">
              <a16:creationId xmlns:a16="http://schemas.microsoft.com/office/drawing/2014/main" xmlns="" id="{00000000-0008-0000-0600-0000F9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62" name="Text Box 3">
          <a:extLst>
            <a:ext uri="{FF2B5EF4-FFF2-40B4-BE49-F238E27FC236}">
              <a16:creationId xmlns:a16="http://schemas.microsoft.com/office/drawing/2014/main" xmlns="" id="{00000000-0008-0000-0600-0000FA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63" name="Text Box 3">
          <a:extLst>
            <a:ext uri="{FF2B5EF4-FFF2-40B4-BE49-F238E27FC236}">
              <a16:creationId xmlns:a16="http://schemas.microsoft.com/office/drawing/2014/main" xmlns="" id="{00000000-0008-0000-0600-0000FB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xmlns="" id="{00000000-0008-0000-0600-0000FC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65" name="Text Box 3">
          <a:extLst>
            <a:ext uri="{FF2B5EF4-FFF2-40B4-BE49-F238E27FC236}">
              <a16:creationId xmlns:a16="http://schemas.microsoft.com/office/drawing/2014/main" xmlns="" id="{00000000-0008-0000-0600-0000FD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66" name="Text Box 3">
          <a:extLst>
            <a:ext uri="{FF2B5EF4-FFF2-40B4-BE49-F238E27FC236}">
              <a16:creationId xmlns:a16="http://schemas.microsoft.com/office/drawing/2014/main" xmlns="" id="{00000000-0008-0000-0600-0000FE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67" name="Text Box 3">
          <a:extLst>
            <a:ext uri="{FF2B5EF4-FFF2-40B4-BE49-F238E27FC236}">
              <a16:creationId xmlns:a16="http://schemas.microsoft.com/office/drawing/2014/main" xmlns="" id="{00000000-0008-0000-0600-0000FF02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68" name="Text Box 3">
          <a:extLst>
            <a:ext uri="{FF2B5EF4-FFF2-40B4-BE49-F238E27FC236}">
              <a16:creationId xmlns:a16="http://schemas.microsoft.com/office/drawing/2014/main" xmlns="" id="{00000000-0008-0000-0600-000000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69" name="Text Box 3">
          <a:extLst>
            <a:ext uri="{FF2B5EF4-FFF2-40B4-BE49-F238E27FC236}">
              <a16:creationId xmlns:a16="http://schemas.microsoft.com/office/drawing/2014/main" xmlns="" id="{00000000-0008-0000-0600-000001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70" name="Text Box 3">
          <a:extLst>
            <a:ext uri="{FF2B5EF4-FFF2-40B4-BE49-F238E27FC236}">
              <a16:creationId xmlns:a16="http://schemas.microsoft.com/office/drawing/2014/main" xmlns="" id="{00000000-0008-0000-0600-000002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71" name="Text Box 3">
          <a:extLst>
            <a:ext uri="{FF2B5EF4-FFF2-40B4-BE49-F238E27FC236}">
              <a16:creationId xmlns:a16="http://schemas.microsoft.com/office/drawing/2014/main" xmlns="" id="{00000000-0008-0000-0600-000003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72" name="Text Box 3">
          <a:extLst>
            <a:ext uri="{FF2B5EF4-FFF2-40B4-BE49-F238E27FC236}">
              <a16:creationId xmlns:a16="http://schemas.microsoft.com/office/drawing/2014/main" xmlns="" id="{00000000-0008-0000-0600-000004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73" name="Text Box 3">
          <a:extLst>
            <a:ext uri="{FF2B5EF4-FFF2-40B4-BE49-F238E27FC236}">
              <a16:creationId xmlns:a16="http://schemas.microsoft.com/office/drawing/2014/main" xmlns="" id="{00000000-0008-0000-0600-000005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74" name="Text Box 3">
          <a:extLst>
            <a:ext uri="{FF2B5EF4-FFF2-40B4-BE49-F238E27FC236}">
              <a16:creationId xmlns:a16="http://schemas.microsoft.com/office/drawing/2014/main" xmlns="" id="{00000000-0008-0000-0600-000006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75" name="Text Box 3">
          <a:extLst>
            <a:ext uri="{FF2B5EF4-FFF2-40B4-BE49-F238E27FC236}">
              <a16:creationId xmlns:a16="http://schemas.microsoft.com/office/drawing/2014/main" xmlns="" id="{00000000-0008-0000-0600-000007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76" name="Text Box 3">
          <a:extLst>
            <a:ext uri="{FF2B5EF4-FFF2-40B4-BE49-F238E27FC236}">
              <a16:creationId xmlns:a16="http://schemas.microsoft.com/office/drawing/2014/main" xmlns="" id="{00000000-0008-0000-0600-000008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77" name="Text Box 3">
          <a:extLst>
            <a:ext uri="{FF2B5EF4-FFF2-40B4-BE49-F238E27FC236}">
              <a16:creationId xmlns:a16="http://schemas.microsoft.com/office/drawing/2014/main" xmlns="" id="{00000000-0008-0000-0600-000009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78" name="Text Box 3">
          <a:extLst>
            <a:ext uri="{FF2B5EF4-FFF2-40B4-BE49-F238E27FC236}">
              <a16:creationId xmlns:a16="http://schemas.microsoft.com/office/drawing/2014/main" xmlns="" id="{00000000-0008-0000-0600-00000A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79" name="Text Box 3">
          <a:extLst>
            <a:ext uri="{FF2B5EF4-FFF2-40B4-BE49-F238E27FC236}">
              <a16:creationId xmlns:a16="http://schemas.microsoft.com/office/drawing/2014/main" xmlns="" id="{00000000-0008-0000-0600-00000B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xmlns="" id="{00000000-0008-0000-0600-00000C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81" name="Text Box 3">
          <a:extLst>
            <a:ext uri="{FF2B5EF4-FFF2-40B4-BE49-F238E27FC236}">
              <a16:creationId xmlns:a16="http://schemas.microsoft.com/office/drawing/2014/main" xmlns="" id="{00000000-0008-0000-0600-00000D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82" name="Text Box 3">
          <a:extLst>
            <a:ext uri="{FF2B5EF4-FFF2-40B4-BE49-F238E27FC236}">
              <a16:creationId xmlns:a16="http://schemas.microsoft.com/office/drawing/2014/main" xmlns="" id="{00000000-0008-0000-0600-00000E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83" name="Text Box 3">
          <a:extLst>
            <a:ext uri="{FF2B5EF4-FFF2-40B4-BE49-F238E27FC236}">
              <a16:creationId xmlns:a16="http://schemas.microsoft.com/office/drawing/2014/main" xmlns="" id="{00000000-0008-0000-0600-00000F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84" name="Text Box 3">
          <a:extLst>
            <a:ext uri="{FF2B5EF4-FFF2-40B4-BE49-F238E27FC236}">
              <a16:creationId xmlns:a16="http://schemas.microsoft.com/office/drawing/2014/main" xmlns="" id="{00000000-0008-0000-0600-000010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85" name="Text Box 3">
          <a:extLst>
            <a:ext uri="{FF2B5EF4-FFF2-40B4-BE49-F238E27FC236}">
              <a16:creationId xmlns:a16="http://schemas.microsoft.com/office/drawing/2014/main" xmlns="" id="{00000000-0008-0000-0600-000011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86" name="Text Box 3">
          <a:extLst>
            <a:ext uri="{FF2B5EF4-FFF2-40B4-BE49-F238E27FC236}">
              <a16:creationId xmlns:a16="http://schemas.microsoft.com/office/drawing/2014/main" xmlns="" id="{00000000-0008-0000-0600-000012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87" name="Text Box 3">
          <a:extLst>
            <a:ext uri="{FF2B5EF4-FFF2-40B4-BE49-F238E27FC236}">
              <a16:creationId xmlns:a16="http://schemas.microsoft.com/office/drawing/2014/main" xmlns="" id="{00000000-0008-0000-0600-000013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88" name="Text Box 3">
          <a:extLst>
            <a:ext uri="{FF2B5EF4-FFF2-40B4-BE49-F238E27FC236}">
              <a16:creationId xmlns:a16="http://schemas.microsoft.com/office/drawing/2014/main" xmlns="" id="{00000000-0008-0000-0600-000014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89" name="Text Box 3">
          <a:extLst>
            <a:ext uri="{FF2B5EF4-FFF2-40B4-BE49-F238E27FC236}">
              <a16:creationId xmlns:a16="http://schemas.microsoft.com/office/drawing/2014/main" xmlns="" id="{00000000-0008-0000-0600-000015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90" name="Text Box 3">
          <a:extLst>
            <a:ext uri="{FF2B5EF4-FFF2-40B4-BE49-F238E27FC236}">
              <a16:creationId xmlns:a16="http://schemas.microsoft.com/office/drawing/2014/main" xmlns="" id="{00000000-0008-0000-0600-000016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91" name="Text Box 3">
          <a:extLst>
            <a:ext uri="{FF2B5EF4-FFF2-40B4-BE49-F238E27FC236}">
              <a16:creationId xmlns:a16="http://schemas.microsoft.com/office/drawing/2014/main" xmlns="" id="{00000000-0008-0000-0600-000017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92" name="Text Box 3">
          <a:extLst>
            <a:ext uri="{FF2B5EF4-FFF2-40B4-BE49-F238E27FC236}">
              <a16:creationId xmlns:a16="http://schemas.microsoft.com/office/drawing/2014/main" xmlns="" id="{00000000-0008-0000-0600-000018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93" name="Text Box 3">
          <a:extLst>
            <a:ext uri="{FF2B5EF4-FFF2-40B4-BE49-F238E27FC236}">
              <a16:creationId xmlns:a16="http://schemas.microsoft.com/office/drawing/2014/main" xmlns="" id="{00000000-0008-0000-0600-000019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94" name="Text Box 3">
          <a:extLst>
            <a:ext uri="{FF2B5EF4-FFF2-40B4-BE49-F238E27FC236}">
              <a16:creationId xmlns:a16="http://schemas.microsoft.com/office/drawing/2014/main" xmlns="" id="{00000000-0008-0000-0600-00001A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95" name="Text Box 3">
          <a:extLst>
            <a:ext uri="{FF2B5EF4-FFF2-40B4-BE49-F238E27FC236}">
              <a16:creationId xmlns:a16="http://schemas.microsoft.com/office/drawing/2014/main" xmlns="" id="{00000000-0008-0000-0600-00001B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96" name="Text Box 3">
          <a:extLst>
            <a:ext uri="{FF2B5EF4-FFF2-40B4-BE49-F238E27FC236}">
              <a16:creationId xmlns:a16="http://schemas.microsoft.com/office/drawing/2014/main" xmlns="" id="{00000000-0008-0000-0600-00001C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97" name="Text Box 3">
          <a:extLst>
            <a:ext uri="{FF2B5EF4-FFF2-40B4-BE49-F238E27FC236}">
              <a16:creationId xmlns:a16="http://schemas.microsoft.com/office/drawing/2014/main" xmlns="" id="{00000000-0008-0000-0600-00001D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98" name="Text Box 3">
          <a:extLst>
            <a:ext uri="{FF2B5EF4-FFF2-40B4-BE49-F238E27FC236}">
              <a16:creationId xmlns:a16="http://schemas.microsoft.com/office/drawing/2014/main" xmlns="" id="{00000000-0008-0000-0600-00001E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99" name="Text Box 3">
          <a:extLst>
            <a:ext uri="{FF2B5EF4-FFF2-40B4-BE49-F238E27FC236}">
              <a16:creationId xmlns:a16="http://schemas.microsoft.com/office/drawing/2014/main" xmlns="" id="{00000000-0008-0000-0600-00001F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00" name="Text Box 3">
          <a:extLst>
            <a:ext uri="{FF2B5EF4-FFF2-40B4-BE49-F238E27FC236}">
              <a16:creationId xmlns:a16="http://schemas.microsoft.com/office/drawing/2014/main" xmlns="" id="{00000000-0008-0000-0600-000020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01" name="Text Box 3">
          <a:extLst>
            <a:ext uri="{FF2B5EF4-FFF2-40B4-BE49-F238E27FC236}">
              <a16:creationId xmlns:a16="http://schemas.microsoft.com/office/drawing/2014/main" xmlns="" id="{00000000-0008-0000-0600-000021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02" name="Text Box 3">
          <a:extLst>
            <a:ext uri="{FF2B5EF4-FFF2-40B4-BE49-F238E27FC236}">
              <a16:creationId xmlns:a16="http://schemas.microsoft.com/office/drawing/2014/main" xmlns="" id="{00000000-0008-0000-0600-000022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03" name="Text Box 3">
          <a:extLst>
            <a:ext uri="{FF2B5EF4-FFF2-40B4-BE49-F238E27FC236}">
              <a16:creationId xmlns:a16="http://schemas.microsoft.com/office/drawing/2014/main" xmlns="" id="{00000000-0008-0000-0600-000023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xmlns="" id="{00000000-0008-0000-0600-000024030000}"/>
            </a:ext>
          </a:extLst>
        </xdr:cNvPr>
        <xdr:cNvSpPr txBox="1">
          <a:spLocks noChangeArrowheads="1"/>
        </xdr:cNvSpPr>
      </xdr:nvSpPr>
      <xdr:spPr bwMode="auto">
        <a:xfrm>
          <a:off x="498348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5" name="Text Box 3">
          <a:extLst>
            <a:ext uri="{FF2B5EF4-FFF2-40B4-BE49-F238E27FC236}">
              <a16:creationId xmlns:a16="http://schemas.microsoft.com/office/drawing/2014/main" xmlns="" id="{00000000-0008-0000-0600-000025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6" name="Text Box 3">
          <a:extLst>
            <a:ext uri="{FF2B5EF4-FFF2-40B4-BE49-F238E27FC236}">
              <a16:creationId xmlns:a16="http://schemas.microsoft.com/office/drawing/2014/main" xmlns="" id="{00000000-0008-0000-0600-000026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7" name="Text Box 3">
          <a:extLst>
            <a:ext uri="{FF2B5EF4-FFF2-40B4-BE49-F238E27FC236}">
              <a16:creationId xmlns:a16="http://schemas.microsoft.com/office/drawing/2014/main" xmlns="" id="{00000000-0008-0000-0600-000027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8" name="Text Box 3">
          <a:extLst>
            <a:ext uri="{FF2B5EF4-FFF2-40B4-BE49-F238E27FC236}">
              <a16:creationId xmlns:a16="http://schemas.microsoft.com/office/drawing/2014/main" xmlns="" id="{00000000-0008-0000-0600-000028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9" name="Text Box 3">
          <a:extLst>
            <a:ext uri="{FF2B5EF4-FFF2-40B4-BE49-F238E27FC236}">
              <a16:creationId xmlns:a16="http://schemas.microsoft.com/office/drawing/2014/main" xmlns="" id="{00000000-0008-0000-0600-000029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10" name="Text Box 3">
          <a:extLst>
            <a:ext uri="{FF2B5EF4-FFF2-40B4-BE49-F238E27FC236}">
              <a16:creationId xmlns:a16="http://schemas.microsoft.com/office/drawing/2014/main" xmlns="" id="{00000000-0008-0000-0600-00002A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11" name="Text Box 3">
          <a:extLst>
            <a:ext uri="{FF2B5EF4-FFF2-40B4-BE49-F238E27FC236}">
              <a16:creationId xmlns:a16="http://schemas.microsoft.com/office/drawing/2014/main" xmlns="" id="{00000000-0008-0000-0600-00002B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12" name="Text Box 3">
          <a:extLst>
            <a:ext uri="{FF2B5EF4-FFF2-40B4-BE49-F238E27FC236}">
              <a16:creationId xmlns:a16="http://schemas.microsoft.com/office/drawing/2014/main" xmlns="" id="{00000000-0008-0000-0600-00002C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13" name="Text Box 3">
          <a:extLst>
            <a:ext uri="{FF2B5EF4-FFF2-40B4-BE49-F238E27FC236}">
              <a16:creationId xmlns:a16="http://schemas.microsoft.com/office/drawing/2014/main" xmlns="" id="{00000000-0008-0000-0600-00002D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14" name="Text Box 3">
          <a:extLst>
            <a:ext uri="{FF2B5EF4-FFF2-40B4-BE49-F238E27FC236}">
              <a16:creationId xmlns:a16="http://schemas.microsoft.com/office/drawing/2014/main" xmlns="" id="{00000000-0008-0000-0600-00002E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15" name="Text Box 3">
          <a:extLst>
            <a:ext uri="{FF2B5EF4-FFF2-40B4-BE49-F238E27FC236}">
              <a16:creationId xmlns:a16="http://schemas.microsoft.com/office/drawing/2014/main" xmlns="" id="{00000000-0008-0000-0600-00002F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xmlns="" id="{00000000-0008-0000-0600-000030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17" name="Text Box 3">
          <a:extLst>
            <a:ext uri="{FF2B5EF4-FFF2-40B4-BE49-F238E27FC236}">
              <a16:creationId xmlns:a16="http://schemas.microsoft.com/office/drawing/2014/main" xmlns="" id="{00000000-0008-0000-0600-000031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18" name="Text Box 3">
          <a:extLst>
            <a:ext uri="{FF2B5EF4-FFF2-40B4-BE49-F238E27FC236}">
              <a16:creationId xmlns:a16="http://schemas.microsoft.com/office/drawing/2014/main" xmlns="" id="{00000000-0008-0000-0600-000032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19" name="Text Box 3">
          <a:extLst>
            <a:ext uri="{FF2B5EF4-FFF2-40B4-BE49-F238E27FC236}">
              <a16:creationId xmlns:a16="http://schemas.microsoft.com/office/drawing/2014/main" xmlns="" id="{00000000-0008-0000-0600-000033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20" name="Text Box 3">
          <a:extLst>
            <a:ext uri="{FF2B5EF4-FFF2-40B4-BE49-F238E27FC236}">
              <a16:creationId xmlns:a16="http://schemas.microsoft.com/office/drawing/2014/main" xmlns="" id="{00000000-0008-0000-0600-000034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21" name="Text Box 3">
          <a:extLst>
            <a:ext uri="{FF2B5EF4-FFF2-40B4-BE49-F238E27FC236}">
              <a16:creationId xmlns:a16="http://schemas.microsoft.com/office/drawing/2014/main" xmlns="" id="{00000000-0008-0000-0600-000035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22" name="Text Box 3">
          <a:extLst>
            <a:ext uri="{FF2B5EF4-FFF2-40B4-BE49-F238E27FC236}">
              <a16:creationId xmlns:a16="http://schemas.microsoft.com/office/drawing/2014/main" xmlns="" id="{00000000-0008-0000-0600-000036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23" name="Text Box 3">
          <a:extLst>
            <a:ext uri="{FF2B5EF4-FFF2-40B4-BE49-F238E27FC236}">
              <a16:creationId xmlns:a16="http://schemas.microsoft.com/office/drawing/2014/main" xmlns="" id="{00000000-0008-0000-0600-000037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24" name="Text Box 3">
          <a:extLst>
            <a:ext uri="{FF2B5EF4-FFF2-40B4-BE49-F238E27FC236}">
              <a16:creationId xmlns:a16="http://schemas.microsoft.com/office/drawing/2014/main" xmlns="" id="{00000000-0008-0000-0600-000038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25" name="Text Box 3">
          <a:extLst>
            <a:ext uri="{FF2B5EF4-FFF2-40B4-BE49-F238E27FC236}">
              <a16:creationId xmlns:a16="http://schemas.microsoft.com/office/drawing/2014/main" xmlns="" id="{00000000-0008-0000-0600-000039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26" name="Text Box 3">
          <a:extLst>
            <a:ext uri="{FF2B5EF4-FFF2-40B4-BE49-F238E27FC236}">
              <a16:creationId xmlns:a16="http://schemas.microsoft.com/office/drawing/2014/main" xmlns="" id="{00000000-0008-0000-0600-00003A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27" name="Text Box 3">
          <a:extLst>
            <a:ext uri="{FF2B5EF4-FFF2-40B4-BE49-F238E27FC236}">
              <a16:creationId xmlns:a16="http://schemas.microsoft.com/office/drawing/2014/main" xmlns="" id="{00000000-0008-0000-0600-00003B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28" name="Text Box 3">
          <a:extLst>
            <a:ext uri="{FF2B5EF4-FFF2-40B4-BE49-F238E27FC236}">
              <a16:creationId xmlns:a16="http://schemas.microsoft.com/office/drawing/2014/main" xmlns="" id="{00000000-0008-0000-0600-00003C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29" name="Text Box 3">
          <a:extLst>
            <a:ext uri="{FF2B5EF4-FFF2-40B4-BE49-F238E27FC236}">
              <a16:creationId xmlns:a16="http://schemas.microsoft.com/office/drawing/2014/main" xmlns="" id="{00000000-0008-0000-0600-00003D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30" name="Text Box 3">
          <a:extLst>
            <a:ext uri="{FF2B5EF4-FFF2-40B4-BE49-F238E27FC236}">
              <a16:creationId xmlns:a16="http://schemas.microsoft.com/office/drawing/2014/main" xmlns="" id="{00000000-0008-0000-0600-00003E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31" name="Text Box 3">
          <a:extLst>
            <a:ext uri="{FF2B5EF4-FFF2-40B4-BE49-F238E27FC236}">
              <a16:creationId xmlns:a16="http://schemas.microsoft.com/office/drawing/2014/main" xmlns="" id="{00000000-0008-0000-0600-00003F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32" name="Text Box 3">
          <a:extLst>
            <a:ext uri="{FF2B5EF4-FFF2-40B4-BE49-F238E27FC236}">
              <a16:creationId xmlns:a16="http://schemas.microsoft.com/office/drawing/2014/main" xmlns="" id="{00000000-0008-0000-0600-000040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33" name="Text Box 3">
          <a:extLst>
            <a:ext uri="{FF2B5EF4-FFF2-40B4-BE49-F238E27FC236}">
              <a16:creationId xmlns:a16="http://schemas.microsoft.com/office/drawing/2014/main" xmlns="" id="{00000000-0008-0000-0600-000041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34" name="Text Box 3">
          <a:extLst>
            <a:ext uri="{FF2B5EF4-FFF2-40B4-BE49-F238E27FC236}">
              <a16:creationId xmlns:a16="http://schemas.microsoft.com/office/drawing/2014/main" xmlns="" id="{00000000-0008-0000-0600-000042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35" name="Text Box 3">
          <a:extLst>
            <a:ext uri="{FF2B5EF4-FFF2-40B4-BE49-F238E27FC236}">
              <a16:creationId xmlns:a16="http://schemas.microsoft.com/office/drawing/2014/main" xmlns="" id="{00000000-0008-0000-0600-000043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36" name="Text Box 3">
          <a:extLst>
            <a:ext uri="{FF2B5EF4-FFF2-40B4-BE49-F238E27FC236}">
              <a16:creationId xmlns:a16="http://schemas.microsoft.com/office/drawing/2014/main" xmlns="" id="{00000000-0008-0000-0600-000044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37" name="Text Box 3">
          <a:extLst>
            <a:ext uri="{FF2B5EF4-FFF2-40B4-BE49-F238E27FC236}">
              <a16:creationId xmlns:a16="http://schemas.microsoft.com/office/drawing/2014/main" xmlns="" id="{00000000-0008-0000-0600-000045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38" name="Text Box 3">
          <a:extLst>
            <a:ext uri="{FF2B5EF4-FFF2-40B4-BE49-F238E27FC236}">
              <a16:creationId xmlns:a16="http://schemas.microsoft.com/office/drawing/2014/main" xmlns="" id="{00000000-0008-0000-0600-000046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39" name="Text Box 3">
          <a:extLst>
            <a:ext uri="{FF2B5EF4-FFF2-40B4-BE49-F238E27FC236}">
              <a16:creationId xmlns:a16="http://schemas.microsoft.com/office/drawing/2014/main" xmlns="" id="{00000000-0008-0000-0600-000047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40" name="Text Box 3">
          <a:extLst>
            <a:ext uri="{FF2B5EF4-FFF2-40B4-BE49-F238E27FC236}">
              <a16:creationId xmlns:a16="http://schemas.microsoft.com/office/drawing/2014/main" xmlns="" id="{00000000-0008-0000-0600-000048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41" name="Text Box 3">
          <a:extLst>
            <a:ext uri="{FF2B5EF4-FFF2-40B4-BE49-F238E27FC236}">
              <a16:creationId xmlns:a16="http://schemas.microsoft.com/office/drawing/2014/main" xmlns="" id="{00000000-0008-0000-0600-000049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42" name="Text Box 3">
          <a:extLst>
            <a:ext uri="{FF2B5EF4-FFF2-40B4-BE49-F238E27FC236}">
              <a16:creationId xmlns:a16="http://schemas.microsoft.com/office/drawing/2014/main" xmlns="" id="{00000000-0008-0000-0600-00004A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43" name="Text Box 3">
          <a:extLst>
            <a:ext uri="{FF2B5EF4-FFF2-40B4-BE49-F238E27FC236}">
              <a16:creationId xmlns:a16="http://schemas.microsoft.com/office/drawing/2014/main" xmlns="" id="{00000000-0008-0000-0600-00004B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xmlns="" id="{00000000-0008-0000-0600-00004C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45" name="Text Box 3">
          <a:extLst>
            <a:ext uri="{FF2B5EF4-FFF2-40B4-BE49-F238E27FC236}">
              <a16:creationId xmlns:a16="http://schemas.microsoft.com/office/drawing/2014/main" xmlns="" id="{00000000-0008-0000-0600-00004D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46" name="Text Box 3">
          <a:extLst>
            <a:ext uri="{FF2B5EF4-FFF2-40B4-BE49-F238E27FC236}">
              <a16:creationId xmlns:a16="http://schemas.microsoft.com/office/drawing/2014/main" xmlns="" id="{00000000-0008-0000-0600-00004E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47" name="Text Box 3">
          <a:extLst>
            <a:ext uri="{FF2B5EF4-FFF2-40B4-BE49-F238E27FC236}">
              <a16:creationId xmlns:a16="http://schemas.microsoft.com/office/drawing/2014/main" xmlns="" id="{00000000-0008-0000-0600-00004F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48" name="Text Box 3">
          <a:extLst>
            <a:ext uri="{FF2B5EF4-FFF2-40B4-BE49-F238E27FC236}">
              <a16:creationId xmlns:a16="http://schemas.microsoft.com/office/drawing/2014/main" xmlns="" id="{00000000-0008-0000-0600-000050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49" name="Text Box 3">
          <a:extLst>
            <a:ext uri="{FF2B5EF4-FFF2-40B4-BE49-F238E27FC236}">
              <a16:creationId xmlns:a16="http://schemas.microsoft.com/office/drawing/2014/main" xmlns="" id="{00000000-0008-0000-0600-000051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50" name="Text Box 3">
          <a:extLst>
            <a:ext uri="{FF2B5EF4-FFF2-40B4-BE49-F238E27FC236}">
              <a16:creationId xmlns:a16="http://schemas.microsoft.com/office/drawing/2014/main" xmlns="" id="{00000000-0008-0000-0600-000052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51" name="Text Box 3">
          <a:extLst>
            <a:ext uri="{FF2B5EF4-FFF2-40B4-BE49-F238E27FC236}">
              <a16:creationId xmlns:a16="http://schemas.microsoft.com/office/drawing/2014/main" xmlns="" id="{00000000-0008-0000-0600-000053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52" name="Text Box 3">
          <a:extLst>
            <a:ext uri="{FF2B5EF4-FFF2-40B4-BE49-F238E27FC236}">
              <a16:creationId xmlns:a16="http://schemas.microsoft.com/office/drawing/2014/main" xmlns="" id="{00000000-0008-0000-0600-000054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53" name="Text Box 3">
          <a:extLst>
            <a:ext uri="{FF2B5EF4-FFF2-40B4-BE49-F238E27FC236}">
              <a16:creationId xmlns:a16="http://schemas.microsoft.com/office/drawing/2014/main" xmlns="" id="{00000000-0008-0000-0600-000055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54" name="Text Box 3">
          <a:extLst>
            <a:ext uri="{FF2B5EF4-FFF2-40B4-BE49-F238E27FC236}">
              <a16:creationId xmlns:a16="http://schemas.microsoft.com/office/drawing/2014/main" xmlns="" id="{00000000-0008-0000-0600-000056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55" name="Text Box 3">
          <a:extLst>
            <a:ext uri="{FF2B5EF4-FFF2-40B4-BE49-F238E27FC236}">
              <a16:creationId xmlns:a16="http://schemas.microsoft.com/office/drawing/2014/main" xmlns="" id="{00000000-0008-0000-0600-000057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56" name="Text Box 3">
          <a:extLst>
            <a:ext uri="{FF2B5EF4-FFF2-40B4-BE49-F238E27FC236}">
              <a16:creationId xmlns:a16="http://schemas.microsoft.com/office/drawing/2014/main" xmlns="" id="{00000000-0008-0000-0600-000058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57" name="Text Box 3">
          <a:extLst>
            <a:ext uri="{FF2B5EF4-FFF2-40B4-BE49-F238E27FC236}">
              <a16:creationId xmlns:a16="http://schemas.microsoft.com/office/drawing/2014/main" xmlns="" id="{00000000-0008-0000-0600-000059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58" name="Text Box 3">
          <a:extLst>
            <a:ext uri="{FF2B5EF4-FFF2-40B4-BE49-F238E27FC236}">
              <a16:creationId xmlns:a16="http://schemas.microsoft.com/office/drawing/2014/main" xmlns="" id="{00000000-0008-0000-0600-00005A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59" name="Text Box 3">
          <a:extLst>
            <a:ext uri="{FF2B5EF4-FFF2-40B4-BE49-F238E27FC236}">
              <a16:creationId xmlns:a16="http://schemas.microsoft.com/office/drawing/2014/main" xmlns="" id="{00000000-0008-0000-0600-00005B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60" name="Text Box 3">
          <a:extLst>
            <a:ext uri="{FF2B5EF4-FFF2-40B4-BE49-F238E27FC236}">
              <a16:creationId xmlns:a16="http://schemas.microsoft.com/office/drawing/2014/main" xmlns="" id="{00000000-0008-0000-0600-00005C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61" name="Text Box 3">
          <a:extLst>
            <a:ext uri="{FF2B5EF4-FFF2-40B4-BE49-F238E27FC236}">
              <a16:creationId xmlns:a16="http://schemas.microsoft.com/office/drawing/2014/main" xmlns="" id="{00000000-0008-0000-0600-00005D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62" name="Text Box 3">
          <a:extLst>
            <a:ext uri="{FF2B5EF4-FFF2-40B4-BE49-F238E27FC236}">
              <a16:creationId xmlns:a16="http://schemas.microsoft.com/office/drawing/2014/main" xmlns="" id="{00000000-0008-0000-0600-00005E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63" name="Text Box 3">
          <a:extLst>
            <a:ext uri="{FF2B5EF4-FFF2-40B4-BE49-F238E27FC236}">
              <a16:creationId xmlns:a16="http://schemas.microsoft.com/office/drawing/2014/main" xmlns="" id="{00000000-0008-0000-0600-00005F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64" name="Text Box 3">
          <a:extLst>
            <a:ext uri="{FF2B5EF4-FFF2-40B4-BE49-F238E27FC236}">
              <a16:creationId xmlns:a16="http://schemas.microsoft.com/office/drawing/2014/main" xmlns="" id="{00000000-0008-0000-0600-000060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65" name="Text Box 3">
          <a:extLst>
            <a:ext uri="{FF2B5EF4-FFF2-40B4-BE49-F238E27FC236}">
              <a16:creationId xmlns:a16="http://schemas.microsoft.com/office/drawing/2014/main" xmlns="" id="{00000000-0008-0000-0600-000061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66" name="Text Box 3">
          <a:extLst>
            <a:ext uri="{FF2B5EF4-FFF2-40B4-BE49-F238E27FC236}">
              <a16:creationId xmlns:a16="http://schemas.microsoft.com/office/drawing/2014/main" xmlns="" id="{00000000-0008-0000-0600-000062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67" name="Text Box 3">
          <a:extLst>
            <a:ext uri="{FF2B5EF4-FFF2-40B4-BE49-F238E27FC236}">
              <a16:creationId xmlns:a16="http://schemas.microsoft.com/office/drawing/2014/main" xmlns="" id="{00000000-0008-0000-0600-000063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68" name="Text Box 3">
          <a:extLst>
            <a:ext uri="{FF2B5EF4-FFF2-40B4-BE49-F238E27FC236}">
              <a16:creationId xmlns:a16="http://schemas.microsoft.com/office/drawing/2014/main" xmlns="" id="{00000000-0008-0000-0600-000064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69" name="Text Box 3">
          <a:extLst>
            <a:ext uri="{FF2B5EF4-FFF2-40B4-BE49-F238E27FC236}">
              <a16:creationId xmlns:a16="http://schemas.microsoft.com/office/drawing/2014/main" xmlns="" id="{00000000-0008-0000-0600-000065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70" name="Text Box 3">
          <a:extLst>
            <a:ext uri="{FF2B5EF4-FFF2-40B4-BE49-F238E27FC236}">
              <a16:creationId xmlns:a16="http://schemas.microsoft.com/office/drawing/2014/main" xmlns="" id="{00000000-0008-0000-0600-000066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71" name="Text Box 3">
          <a:extLst>
            <a:ext uri="{FF2B5EF4-FFF2-40B4-BE49-F238E27FC236}">
              <a16:creationId xmlns:a16="http://schemas.microsoft.com/office/drawing/2014/main" xmlns="" id="{00000000-0008-0000-0600-000067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72" name="Text Box 3">
          <a:extLst>
            <a:ext uri="{FF2B5EF4-FFF2-40B4-BE49-F238E27FC236}">
              <a16:creationId xmlns:a16="http://schemas.microsoft.com/office/drawing/2014/main" xmlns="" id="{00000000-0008-0000-0600-000068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73" name="Text Box 3">
          <a:extLst>
            <a:ext uri="{FF2B5EF4-FFF2-40B4-BE49-F238E27FC236}">
              <a16:creationId xmlns:a16="http://schemas.microsoft.com/office/drawing/2014/main" xmlns="" id="{00000000-0008-0000-0600-000069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74" name="Text Box 3">
          <a:extLst>
            <a:ext uri="{FF2B5EF4-FFF2-40B4-BE49-F238E27FC236}">
              <a16:creationId xmlns:a16="http://schemas.microsoft.com/office/drawing/2014/main" xmlns="" id="{00000000-0008-0000-0600-00006A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75" name="Text Box 3">
          <a:extLst>
            <a:ext uri="{FF2B5EF4-FFF2-40B4-BE49-F238E27FC236}">
              <a16:creationId xmlns:a16="http://schemas.microsoft.com/office/drawing/2014/main" xmlns="" id="{00000000-0008-0000-0600-00006B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76" name="Text Box 3">
          <a:extLst>
            <a:ext uri="{FF2B5EF4-FFF2-40B4-BE49-F238E27FC236}">
              <a16:creationId xmlns:a16="http://schemas.microsoft.com/office/drawing/2014/main" xmlns="" id="{00000000-0008-0000-0600-00006C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77" name="Text Box 3">
          <a:extLst>
            <a:ext uri="{FF2B5EF4-FFF2-40B4-BE49-F238E27FC236}">
              <a16:creationId xmlns:a16="http://schemas.microsoft.com/office/drawing/2014/main" xmlns="" id="{00000000-0008-0000-0600-00006D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78" name="Text Box 3">
          <a:extLst>
            <a:ext uri="{FF2B5EF4-FFF2-40B4-BE49-F238E27FC236}">
              <a16:creationId xmlns:a16="http://schemas.microsoft.com/office/drawing/2014/main" xmlns="" id="{00000000-0008-0000-0600-00006E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79" name="Text Box 3">
          <a:extLst>
            <a:ext uri="{FF2B5EF4-FFF2-40B4-BE49-F238E27FC236}">
              <a16:creationId xmlns:a16="http://schemas.microsoft.com/office/drawing/2014/main" xmlns="" id="{00000000-0008-0000-0600-00006F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80" name="Text Box 3">
          <a:extLst>
            <a:ext uri="{FF2B5EF4-FFF2-40B4-BE49-F238E27FC236}">
              <a16:creationId xmlns:a16="http://schemas.microsoft.com/office/drawing/2014/main" xmlns="" id="{00000000-0008-0000-0600-000070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81" name="Text Box 3">
          <a:extLst>
            <a:ext uri="{FF2B5EF4-FFF2-40B4-BE49-F238E27FC236}">
              <a16:creationId xmlns:a16="http://schemas.microsoft.com/office/drawing/2014/main" xmlns="" id="{00000000-0008-0000-0600-000071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82" name="Text Box 3">
          <a:extLst>
            <a:ext uri="{FF2B5EF4-FFF2-40B4-BE49-F238E27FC236}">
              <a16:creationId xmlns:a16="http://schemas.microsoft.com/office/drawing/2014/main" xmlns="" id="{00000000-0008-0000-0600-000072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83" name="Text Box 3">
          <a:extLst>
            <a:ext uri="{FF2B5EF4-FFF2-40B4-BE49-F238E27FC236}">
              <a16:creationId xmlns:a16="http://schemas.microsoft.com/office/drawing/2014/main" xmlns="" id="{00000000-0008-0000-0600-000073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xmlns="" id="{00000000-0008-0000-0600-00007403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885" name="Text Box 3">
          <a:extLst>
            <a:ext uri="{FF2B5EF4-FFF2-40B4-BE49-F238E27FC236}">
              <a16:creationId xmlns:a16="http://schemas.microsoft.com/office/drawing/2014/main" xmlns="" id="{00000000-0008-0000-0600-000075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886" name="Text Box 3">
          <a:extLst>
            <a:ext uri="{FF2B5EF4-FFF2-40B4-BE49-F238E27FC236}">
              <a16:creationId xmlns:a16="http://schemas.microsoft.com/office/drawing/2014/main" xmlns="" id="{00000000-0008-0000-0600-000076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887" name="Text Box 3">
          <a:extLst>
            <a:ext uri="{FF2B5EF4-FFF2-40B4-BE49-F238E27FC236}">
              <a16:creationId xmlns:a16="http://schemas.microsoft.com/office/drawing/2014/main" xmlns="" id="{00000000-0008-0000-0600-000077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888" name="Text Box 3">
          <a:extLst>
            <a:ext uri="{FF2B5EF4-FFF2-40B4-BE49-F238E27FC236}">
              <a16:creationId xmlns:a16="http://schemas.microsoft.com/office/drawing/2014/main" xmlns="" id="{00000000-0008-0000-0600-000078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889" name="Text Box 3">
          <a:extLst>
            <a:ext uri="{FF2B5EF4-FFF2-40B4-BE49-F238E27FC236}">
              <a16:creationId xmlns:a16="http://schemas.microsoft.com/office/drawing/2014/main" xmlns="" id="{00000000-0008-0000-0600-000079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890" name="Text Box 3">
          <a:extLst>
            <a:ext uri="{FF2B5EF4-FFF2-40B4-BE49-F238E27FC236}">
              <a16:creationId xmlns:a16="http://schemas.microsoft.com/office/drawing/2014/main" xmlns="" id="{00000000-0008-0000-0600-00007A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891" name="Text Box 3">
          <a:extLst>
            <a:ext uri="{FF2B5EF4-FFF2-40B4-BE49-F238E27FC236}">
              <a16:creationId xmlns:a16="http://schemas.microsoft.com/office/drawing/2014/main" xmlns="" id="{00000000-0008-0000-0600-00007B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892" name="Text Box 3">
          <a:extLst>
            <a:ext uri="{FF2B5EF4-FFF2-40B4-BE49-F238E27FC236}">
              <a16:creationId xmlns:a16="http://schemas.microsoft.com/office/drawing/2014/main" xmlns="" id="{00000000-0008-0000-0600-00007C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893" name="Text Box 3">
          <a:extLst>
            <a:ext uri="{FF2B5EF4-FFF2-40B4-BE49-F238E27FC236}">
              <a16:creationId xmlns:a16="http://schemas.microsoft.com/office/drawing/2014/main" xmlns="" id="{00000000-0008-0000-0600-00007D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894" name="Text Box 3">
          <a:extLst>
            <a:ext uri="{FF2B5EF4-FFF2-40B4-BE49-F238E27FC236}">
              <a16:creationId xmlns:a16="http://schemas.microsoft.com/office/drawing/2014/main" xmlns="" id="{00000000-0008-0000-0600-00007E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895" name="Text Box 3">
          <a:extLst>
            <a:ext uri="{FF2B5EF4-FFF2-40B4-BE49-F238E27FC236}">
              <a16:creationId xmlns:a16="http://schemas.microsoft.com/office/drawing/2014/main" xmlns="" id="{00000000-0008-0000-0600-00007F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896" name="Text Box 3">
          <a:extLst>
            <a:ext uri="{FF2B5EF4-FFF2-40B4-BE49-F238E27FC236}">
              <a16:creationId xmlns:a16="http://schemas.microsoft.com/office/drawing/2014/main" xmlns="" id="{00000000-0008-0000-0600-000080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897" name="Text Box 3">
          <a:extLst>
            <a:ext uri="{FF2B5EF4-FFF2-40B4-BE49-F238E27FC236}">
              <a16:creationId xmlns:a16="http://schemas.microsoft.com/office/drawing/2014/main" xmlns="" id="{00000000-0008-0000-0600-000081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898" name="Text Box 3">
          <a:extLst>
            <a:ext uri="{FF2B5EF4-FFF2-40B4-BE49-F238E27FC236}">
              <a16:creationId xmlns:a16="http://schemas.microsoft.com/office/drawing/2014/main" xmlns="" id="{00000000-0008-0000-0600-000082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899" name="Text Box 3">
          <a:extLst>
            <a:ext uri="{FF2B5EF4-FFF2-40B4-BE49-F238E27FC236}">
              <a16:creationId xmlns:a16="http://schemas.microsoft.com/office/drawing/2014/main" xmlns="" id="{00000000-0008-0000-0600-000083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00" name="Text Box 3">
          <a:extLst>
            <a:ext uri="{FF2B5EF4-FFF2-40B4-BE49-F238E27FC236}">
              <a16:creationId xmlns:a16="http://schemas.microsoft.com/office/drawing/2014/main" xmlns="" id="{00000000-0008-0000-0600-000084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01" name="Text Box 3">
          <a:extLst>
            <a:ext uri="{FF2B5EF4-FFF2-40B4-BE49-F238E27FC236}">
              <a16:creationId xmlns:a16="http://schemas.microsoft.com/office/drawing/2014/main" xmlns="" id="{00000000-0008-0000-0600-000085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02" name="Text Box 3">
          <a:extLst>
            <a:ext uri="{FF2B5EF4-FFF2-40B4-BE49-F238E27FC236}">
              <a16:creationId xmlns:a16="http://schemas.microsoft.com/office/drawing/2014/main" xmlns="" id="{00000000-0008-0000-0600-000086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03" name="Text Box 3">
          <a:extLst>
            <a:ext uri="{FF2B5EF4-FFF2-40B4-BE49-F238E27FC236}">
              <a16:creationId xmlns:a16="http://schemas.microsoft.com/office/drawing/2014/main" xmlns="" id="{00000000-0008-0000-0600-000087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04" name="Text Box 3">
          <a:extLst>
            <a:ext uri="{FF2B5EF4-FFF2-40B4-BE49-F238E27FC236}">
              <a16:creationId xmlns:a16="http://schemas.microsoft.com/office/drawing/2014/main" xmlns="" id="{00000000-0008-0000-0600-000088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05" name="Text Box 3">
          <a:extLst>
            <a:ext uri="{FF2B5EF4-FFF2-40B4-BE49-F238E27FC236}">
              <a16:creationId xmlns:a16="http://schemas.microsoft.com/office/drawing/2014/main" xmlns="" id="{00000000-0008-0000-0600-000089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06" name="Text Box 3">
          <a:extLst>
            <a:ext uri="{FF2B5EF4-FFF2-40B4-BE49-F238E27FC236}">
              <a16:creationId xmlns:a16="http://schemas.microsoft.com/office/drawing/2014/main" xmlns="" id="{00000000-0008-0000-0600-00008A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07" name="Text Box 3">
          <a:extLst>
            <a:ext uri="{FF2B5EF4-FFF2-40B4-BE49-F238E27FC236}">
              <a16:creationId xmlns:a16="http://schemas.microsoft.com/office/drawing/2014/main" xmlns="" id="{00000000-0008-0000-0600-00008B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08" name="Text Box 3">
          <a:extLst>
            <a:ext uri="{FF2B5EF4-FFF2-40B4-BE49-F238E27FC236}">
              <a16:creationId xmlns:a16="http://schemas.microsoft.com/office/drawing/2014/main" xmlns="" id="{00000000-0008-0000-0600-00008C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09" name="Text Box 3">
          <a:extLst>
            <a:ext uri="{FF2B5EF4-FFF2-40B4-BE49-F238E27FC236}">
              <a16:creationId xmlns:a16="http://schemas.microsoft.com/office/drawing/2014/main" xmlns="" id="{00000000-0008-0000-0600-00008D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10" name="Text Box 3">
          <a:extLst>
            <a:ext uri="{FF2B5EF4-FFF2-40B4-BE49-F238E27FC236}">
              <a16:creationId xmlns:a16="http://schemas.microsoft.com/office/drawing/2014/main" xmlns="" id="{00000000-0008-0000-0600-00008E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11" name="Text Box 3">
          <a:extLst>
            <a:ext uri="{FF2B5EF4-FFF2-40B4-BE49-F238E27FC236}">
              <a16:creationId xmlns:a16="http://schemas.microsoft.com/office/drawing/2014/main" xmlns="" id="{00000000-0008-0000-0600-00008F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12" name="Text Box 3">
          <a:extLst>
            <a:ext uri="{FF2B5EF4-FFF2-40B4-BE49-F238E27FC236}">
              <a16:creationId xmlns:a16="http://schemas.microsoft.com/office/drawing/2014/main" xmlns="" id="{00000000-0008-0000-0600-000090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13" name="Text Box 3">
          <a:extLst>
            <a:ext uri="{FF2B5EF4-FFF2-40B4-BE49-F238E27FC236}">
              <a16:creationId xmlns:a16="http://schemas.microsoft.com/office/drawing/2014/main" xmlns="" id="{00000000-0008-0000-0600-000091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14" name="Text Box 3">
          <a:extLst>
            <a:ext uri="{FF2B5EF4-FFF2-40B4-BE49-F238E27FC236}">
              <a16:creationId xmlns:a16="http://schemas.microsoft.com/office/drawing/2014/main" xmlns="" id="{00000000-0008-0000-0600-000092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15" name="Text Box 3">
          <a:extLst>
            <a:ext uri="{FF2B5EF4-FFF2-40B4-BE49-F238E27FC236}">
              <a16:creationId xmlns:a16="http://schemas.microsoft.com/office/drawing/2014/main" xmlns="" id="{00000000-0008-0000-0600-000093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16" name="Text Box 3">
          <a:extLst>
            <a:ext uri="{FF2B5EF4-FFF2-40B4-BE49-F238E27FC236}">
              <a16:creationId xmlns:a16="http://schemas.microsoft.com/office/drawing/2014/main" xmlns="" id="{00000000-0008-0000-0600-000094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17" name="Text Box 3">
          <a:extLst>
            <a:ext uri="{FF2B5EF4-FFF2-40B4-BE49-F238E27FC236}">
              <a16:creationId xmlns:a16="http://schemas.microsoft.com/office/drawing/2014/main" xmlns="" id="{00000000-0008-0000-0600-000095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18" name="Text Box 3">
          <a:extLst>
            <a:ext uri="{FF2B5EF4-FFF2-40B4-BE49-F238E27FC236}">
              <a16:creationId xmlns:a16="http://schemas.microsoft.com/office/drawing/2014/main" xmlns="" id="{00000000-0008-0000-0600-000096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xmlns="" id="{00000000-0008-0000-0600-000097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20" name="Text Box 3">
          <a:extLst>
            <a:ext uri="{FF2B5EF4-FFF2-40B4-BE49-F238E27FC236}">
              <a16:creationId xmlns:a16="http://schemas.microsoft.com/office/drawing/2014/main" xmlns="" id="{00000000-0008-0000-0600-000098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xmlns="" id="{00000000-0008-0000-0600-000099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22" name="Text Box 3">
          <a:extLst>
            <a:ext uri="{FF2B5EF4-FFF2-40B4-BE49-F238E27FC236}">
              <a16:creationId xmlns:a16="http://schemas.microsoft.com/office/drawing/2014/main" xmlns="" id="{00000000-0008-0000-0600-00009A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23" name="Text Box 3">
          <a:extLst>
            <a:ext uri="{FF2B5EF4-FFF2-40B4-BE49-F238E27FC236}">
              <a16:creationId xmlns:a16="http://schemas.microsoft.com/office/drawing/2014/main" xmlns="" id="{00000000-0008-0000-0600-00009B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xmlns="" id="{00000000-0008-0000-0600-00009C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25" name="Text Box 3">
          <a:extLst>
            <a:ext uri="{FF2B5EF4-FFF2-40B4-BE49-F238E27FC236}">
              <a16:creationId xmlns:a16="http://schemas.microsoft.com/office/drawing/2014/main" xmlns="" id="{00000000-0008-0000-0600-00009D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26" name="Text Box 3">
          <a:extLst>
            <a:ext uri="{FF2B5EF4-FFF2-40B4-BE49-F238E27FC236}">
              <a16:creationId xmlns:a16="http://schemas.microsoft.com/office/drawing/2014/main" xmlns="" id="{00000000-0008-0000-0600-00009E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27" name="Text Box 3">
          <a:extLst>
            <a:ext uri="{FF2B5EF4-FFF2-40B4-BE49-F238E27FC236}">
              <a16:creationId xmlns:a16="http://schemas.microsoft.com/office/drawing/2014/main" xmlns="" id="{00000000-0008-0000-0600-00009F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28" name="Text Box 3">
          <a:extLst>
            <a:ext uri="{FF2B5EF4-FFF2-40B4-BE49-F238E27FC236}">
              <a16:creationId xmlns:a16="http://schemas.microsoft.com/office/drawing/2014/main" xmlns="" id="{00000000-0008-0000-0600-0000A0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29" name="Text Box 3">
          <a:extLst>
            <a:ext uri="{FF2B5EF4-FFF2-40B4-BE49-F238E27FC236}">
              <a16:creationId xmlns:a16="http://schemas.microsoft.com/office/drawing/2014/main" xmlns="" id="{00000000-0008-0000-0600-0000A1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30" name="Text Box 3">
          <a:extLst>
            <a:ext uri="{FF2B5EF4-FFF2-40B4-BE49-F238E27FC236}">
              <a16:creationId xmlns:a16="http://schemas.microsoft.com/office/drawing/2014/main" xmlns="" id="{00000000-0008-0000-0600-0000A2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31" name="Text Box 3">
          <a:extLst>
            <a:ext uri="{FF2B5EF4-FFF2-40B4-BE49-F238E27FC236}">
              <a16:creationId xmlns:a16="http://schemas.microsoft.com/office/drawing/2014/main" xmlns="" id="{00000000-0008-0000-0600-0000A3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32" name="Text Box 3">
          <a:extLst>
            <a:ext uri="{FF2B5EF4-FFF2-40B4-BE49-F238E27FC236}">
              <a16:creationId xmlns:a16="http://schemas.microsoft.com/office/drawing/2014/main" xmlns="" id="{00000000-0008-0000-0600-0000A4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33" name="Text Box 3">
          <a:extLst>
            <a:ext uri="{FF2B5EF4-FFF2-40B4-BE49-F238E27FC236}">
              <a16:creationId xmlns:a16="http://schemas.microsoft.com/office/drawing/2014/main" xmlns="" id="{00000000-0008-0000-0600-0000A5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34" name="Text Box 3">
          <a:extLst>
            <a:ext uri="{FF2B5EF4-FFF2-40B4-BE49-F238E27FC236}">
              <a16:creationId xmlns:a16="http://schemas.microsoft.com/office/drawing/2014/main" xmlns="" id="{00000000-0008-0000-0600-0000A6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35" name="Text Box 3">
          <a:extLst>
            <a:ext uri="{FF2B5EF4-FFF2-40B4-BE49-F238E27FC236}">
              <a16:creationId xmlns:a16="http://schemas.microsoft.com/office/drawing/2014/main" xmlns="" id="{00000000-0008-0000-0600-0000A7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36" name="Text Box 3">
          <a:extLst>
            <a:ext uri="{FF2B5EF4-FFF2-40B4-BE49-F238E27FC236}">
              <a16:creationId xmlns:a16="http://schemas.microsoft.com/office/drawing/2014/main" xmlns="" id="{00000000-0008-0000-0600-0000A8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37" name="Text Box 3">
          <a:extLst>
            <a:ext uri="{FF2B5EF4-FFF2-40B4-BE49-F238E27FC236}">
              <a16:creationId xmlns:a16="http://schemas.microsoft.com/office/drawing/2014/main" xmlns="" id="{00000000-0008-0000-0600-0000A9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38" name="Text Box 3">
          <a:extLst>
            <a:ext uri="{FF2B5EF4-FFF2-40B4-BE49-F238E27FC236}">
              <a16:creationId xmlns:a16="http://schemas.microsoft.com/office/drawing/2014/main" xmlns="" id="{00000000-0008-0000-0600-0000AA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39" name="Text Box 3">
          <a:extLst>
            <a:ext uri="{FF2B5EF4-FFF2-40B4-BE49-F238E27FC236}">
              <a16:creationId xmlns:a16="http://schemas.microsoft.com/office/drawing/2014/main" xmlns="" id="{00000000-0008-0000-0600-0000AB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40" name="Text Box 3">
          <a:extLst>
            <a:ext uri="{FF2B5EF4-FFF2-40B4-BE49-F238E27FC236}">
              <a16:creationId xmlns:a16="http://schemas.microsoft.com/office/drawing/2014/main" xmlns="" id="{00000000-0008-0000-0600-0000AC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41" name="Text Box 3">
          <a:extLst>
            <a:ext uri="{FF2B5EF4-FFF2-40B4-BE49-F238E27FC236}">
              <a16:creationId xmlns:a16="http://schemas.microsoft.com/office/drawing/2014/main" xmlns="" id="{00000000-0008-0000-0600-0000AD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42" name="Text Box 3">
          <a:extLst>
            <a:ext uri="{FF2B5EF4-FFF2-40B4-BE49-F238E27FC236}">
              <a16:creationId xmlns:a16="http://schemas.microsoft.com/office/drawing/2014/main" xmlns="" id="{00000000-0008-0000-0600-0000AE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43" name="Text Box 3">
          <a:extLst>
            <a:ext uri="{FF2B5EF4-FFF2-40B4-BE49-F238E27FC236}">
              <a16:creationId xmlns:a16="http://schemas.microsoft.com/office/drawing/2014/main" xmlns="" id="{00000000-0008-0000-0600-0000AF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44" name="Text Box 3">
          <a:extLst>
            <a:ext uri="{FF2B5EF4-FFF2-40B4-BE49-F238E27FC236}">
              <a16:creationId xmlns:a16="http://schemas.microsoft.com/office/drawing/2014/main" xmlns="" id="{00000000-0008-0000-0600-0000B0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45" name="Text Box 3">
          <a:extLst>
            <a:ext uri="{FF2B5EF4-FFF2-40B4-BE49-F238E27FC236}">
              <a16:creationId xmlns:a16="http://schemas.microsoft.com/office/drawing/2014/main" xmlns="" id="{00000000-0008-0000-0600-0000B1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46" name="Text Box 3">
          <a:extLst>
            <a:ext uri="{FF2B5EF4-FFF2-40B4-BE49-F238E27FC236}">
              <a16:creationId xmlns:a16="http://schemas.microsoft.com/office/drawing/2014/main" xmlns="" id="{00000000-0008-0000-0600-0000B2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47" name="Text Box 3">
          <a:extLst>
            <a:ext uri="{FF2B5EF4-FFF2-40B4-BE49-F238E27FC236}">
              <a16:creationId xmlns:a16="http://schemas.microsoft.com/office/drawing/2014/main" xmlns="" id="{00000000-0008-0000-0600-0000B3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48" name="Text Box 3">
          <a:extLst>
            <a:ext uri="{FF2B5EF4-FFF2-40B4-BE49-F238E27FC236}">
              <a16:creationId xmlns:a16="http://schemas.microsoft.com/office/drawing/2014/main" xmlns="" id="{00000000-0008-0000-0600-0000B4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49" name="Text Box 3">
          <a:extLst>
            <a:ext uri="{FF2B5EF4-FFF2-40B4-BE49-F238E27FC236}">
              <a16:creationId xmlns:a16="http://schemas.microsoft.com/office/drawing/2014/main" xmlns="" id="{00000000-0008-0000-0600-0000B5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50" name="Text Box 3">
          <a:extLst>
            <a:ext uri="{FF2B5EF4-FFF2-40B4-BE49-F238E27FC236}">
              <a16:creationId xmlns:a16="http://schemas.microsoft.com/office/drawing/2014/main" xmlns="" id="{00000000-0008-0000-0600-0000B6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51" name="Text Box 3">
          <a:extLst>
            <a:ext uri="{FF2B5EF4-FFF2-40B4-BE49-F238E27FC236}">
              <a16:creationId xmlns:a16="http://schemas.microsoft.com/office/drawing/2014/main" xmlns="" id="{00000000-0008-0000-0600-0000B7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52" name="Text Box 3">
          <a:extLst>
            <a:ext uri="{FF2B5EF4-FFF2-40B4-BE49-F238E27FC236}">
              <a16:creationId xmlns:a16="http://schemas.microsoft.com/office/drawing/2014/main" xmlns="" id="{00000000-0008-0000-0600-0000B8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53" name="Text Box 3">
          <a:extLst>
            <a:ext uri="{FF2B5EF4-FFF2-40B4-BE49-F238E27FC236}">
              <a16:creationId xmlns:a16="http://schemas.microsoft.com/office/drawing/2014/main" xmlns="" id="{00000000-0008-0000-0600-0000B9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54" name="Text Box 3">
          <a:extLst>
            <a:ext uri="{FF2B5EF4-FFF2-40B4-BE49-F238E27FC236}">
              <a16:creationId xmlns:a16="http://schemas.microsoft.com/office/drawing/2014/main" xmlns="" id="{00000000-0008-0000-0600-0000BA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55" name="Text Box 3">
          <a:extLst>
            <a:ext uri="{FF2B5EF4-FFF2-40B4-BE49-F238E27FC236}">
              <a16:creationId xmlns:a16="http://schemas.microsoft.com/office/drawing/2014/main" xmlns="" id="{00000000-0008-0000-0600-0000BB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56" name="Text Box 3">
          <a:extLst>
            <a:ext uri="{FF2B5EF4-FFF2-40B4-BE49-F238E27FC236}">
              <a16:creationId xmlns:a16="http://schemas.microsoft.com/office/drawing/2014/main" xmlns="" id="{00000000-0008-0000-0600-0000BC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57" name="Text Box 3">
          <a:extLst>
            <a:ext uri="{FF2B5EF4-FFF2-40B4-BE49-F238E27FC236}">
              <a16:creationId xmlns:a16="http://schemas.microsoft.com/office/drawing/2014/main" xmlns="" id="{00000000-0008-0000-0600-0000BD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58" name="Text Box 3">
          <a:extLst>
            <a:ext uri="{FF2B5EF4-FFF2-40B4-BE49-F238E27FC236}">
              <a16:creationId xmlns:a16="http://schemas.microsoft.com/office/drawing/2014/main" xmlns="" id="{00000000-0008-0000-0600-0000BE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59" name="Text Box 3">
          <a:extLst>
            <a:ext uri="{FF2B5EF4-FFF2-40B4-BE49-F238E27FC236}">
              <a16:creationId xmlns:a16="http://schemas.microsoft.com/office/drawing/2014/main" xmlns="" id="{00000000-0008-0000-0600-0000BF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60" name="Text Box 3">
          <a:extLst>
            <a:ext uri="{FF2B5EF4-FFF2-40B4-BE49-F238E27FC236}">
              <a16:creationId xmlns:a16="http://schemas.microsoft.com/office/drawing/2014/main" xmlns="" id="{00000000-0008-0000-0600-0000C0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61" name="Text Box 3">
          <a:extLst>
            <a:ext uri="{FF2B5EF4-FFF2-40B4-BE49-F238E27FC236}">
              <a16:creationId xmlns:a16="http://schemas.microsoft.com/office/drawing/2014/main" xmlns="" id="{00000000-0008-0000-0600-0000C1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62" name="Text Box 3">
          <a:extLst>
            <a:ext uri="{FF2B5EF4-FFF2-40B4-BE49-F238E27FC236}">
              <a16:creationId xmlns:a16="http://schemas.microsoft.com/office/drawing/2014/main" xmlns="" id="{00000000-0008-0000-0600-0000C2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63" name="Text Box 3">
          <a:extLst>
            <a:ext uri="{FF2B5EF4-FFF2-40B4-BE49-F238E27FC236}">
              <a16:creationId xmlns:a16="http://schemas.microsoft.com/office/drawing/2014/main" xmlns="" id="{00000000-0008-0000-0600-0000C3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964" name="Text Box 3">
          <a:extLst>
            <a:ext uri="{FF2B5EF4-FFF2-40B4-BE49-F238E27FC236}">
              <a16:creationId xmlns:a16="http://schemas.microsoft.com/office/drawing/2014/main" xmlns="" id="{00000000-0008-0000-0600-0000C403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65" name="Text Box 3">
          <a:extLst>
            <a:ext uri="{FF2B5EF4-FFF2-40B4-BE49-F238E27FC236}">
              <a16:creationId xmlns:a16="http://schemas.microsoft.com/office/drawing/2014/main" xmlns="" id="{00000000-0008-0000-0600-0000C5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66" name="Text Box 3">
          <a:extLst>
            <a:ext uri="{FF2B5EF4-FFF2-40B4-BE49-F238E27FC236}">
              <a16:creationId xmlns:a16="http://schemas.microsoft.com/office/drawing/2014/main" xmlns="" id="{00000000-0008-0000-0600-0000C6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67" name="Text Box 3">
          <a:extLst>
            <a:ext uri="{FF2B5EF4-FFF2-40B4-BE49-F238E27FC236}">
              <a16:creationId xmlns:a16="http://schemas.microsoft.com/office/drawing/2014/main" xmlns="" id="{00000000-0008-0000-0600-0000C7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68" name="Text Box 3">
          <a:extLst>
            <a:ext uri="{FF2B5EF4-FFF2-40B4-BE49-F238E27FC236}">
              <a16:creationId xmlns:a16="http://schemas.microsoft.com/office/drawing/2014/main" xmlns="" id="{00000000-0008-0000-0600-0000C8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69" name="Text Box 3">
          <a:extLst>
            <a:ext uri="{FF2B5EF4-FFF2-40B4-BE49-F238E27FC236}">
              <a16:creationId xmlns:a16="http://schemas.microsoft.com/office/drawing/2014/main" xmlns="" id="{00000000-0008-0000-0600-0000C9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70" name="Text Box 3">
          <a:extLst>
            <a:ext uri="{FF2B5EF4-FFF2-40B4-BE49-F238E27FC236}">
              <a16:creationId xmlns:a16="http://schemas.microsoft.com/office/drawing/2014/main" xmlns="" id="{00000000-0008-0000-0600-0000CA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71" name="Text Box 3">
          <a:extLst>
            <a:ext uri="{FF2B5EF4-FFF2-40B4-BE49-F238E27FC236}">
              <a16:creationId xmlns:a16="http://schemas.microsoft.com/office/drawing/2014/main" xmlns="" id="{00000000-0008-0000-0600-0000CB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72" name="Text Box 3">
          <a:extLst>
            <a:ext uri="{FF2B5EF4-FFF2-40B4-BE49-F238E27FC236}">
              <a16:creationId xmlns:a16="http://schemas.microsoft.com/office/drawing/2014/main" xmlns="" id="{00000000-0008-0000-0600-0000CC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73" name="Text Box 3">
          <a:extLst>
            <a:ext uri="{FF2B5EF4-FFF2-40B4-BE49-F238E27FC236}">
              <a16:creationId xmlns:a16="http://schemas.microsoft.com/office/drawing/2014/main" xmlns="" id="{00000000-0008-0000-0600-0000CD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74" name="Text Box 3">
          <a:extLst>
            <a:ext uri="{FF2B5EF4-FFF2-40B4-BE49-F238E27FC236}">
              <a16:creationId xmlns:a16="http://schemas.microsoft.com/office/drawing/2014/main" xmlns="" id="{00000000-0008-0000-0600-0000CE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75" name="Text Box 3">
          <a:extLst>
            <a:ext uri="{FF2B5EF4-FFF2-40B4-BE49-F238E27FC236}">
              <a16:creationId xmlns:a16="http://schemas.microsoft.com/office/drawing/2014/main" xmlns="" id="{00000000-0008-0000-0600-0000CF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76" name="Text Box 3">
          <a:extLst>
            <a:ext uri="{FF2B5EF4-FFF2-40B4-BE49-F238E27FC236}">
              <a16:creationId xmlns:a16="http://schemas.microsoft.com/office/drawing/2014/main" xmlns="" id="{00000000-0008-0000-0600-0000D0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77" name="Text Box 3">
          <a:extLst>
            <a:ext uri="{FF2B5EF4-FFF2-40B4-BE49-F238E27FC236}">
              <a16:creationId xmlns:a16="http://schemas.microsoft.com/office/drawing/2014/main" xmlns="" id="{00000000-0008-0000-0600-0000D1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78" name="Text Box 3">
          <a:extLst>
            <a:ext uri="{FF2B5EF4-FFF2-40B4-BE49-F238E27FC236}">
              <a16:creationId xmlns:a16="http://schemas.microsoft.com/office/drawing/2014/main" xmlns="" id="{00000000-0008-0000-0600-0000D2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79" name="Text Box 3">
          <a:extLst>
            <a:ext uri="{FF2B5EF4-FFF2-40B4-BE49-F238E27FC236}">
              <a16:creationId xmlns:a16="http://schemas.microsoft.com/office/drawing/2014/main" xmlns="" id="{00000000-0008-0000-0600-0000D3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80" name="Text Box 3">
          <a:extLst>
            <a:ext uri="{FF2B5EF4-FFF2-40B4-BE49-F238E27FC236}">
              <a16:creationId xmlns:a16="http://schemas.microsoft.com/office/drawing/2014/main" xmlns="" id="{00000000-0008-0000-0600-0000D4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81" name="Text Box 3">
          <a:extLst>
            <a:ext uri="{FF2B5EF4-FFF2-40B4-BE49-F238E27FC236}">
              <a16:creationId xmlns:a16="http://schemas.microsoft.com/office/drawing/2014/main" xmlns="" id="{00000000-0008-0000-0600-0000D5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82" name="Text Box 3">
          <a:extLst>
            <a:ext uri="{FF2B5EF4-FFF2-40B4-BE49-F238E27FC236}">
              <a16:creationId xmlns:a16="http://schemas.microsoft.com/office/drawing/2014/main" xmlns="" id="{00000000-0008-0000-0600-0000D6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83" name="Text Box 3">
          <a:extLst>
            <a:ext uri="{FF2B5EF4-FFF2-40B4-BE49-F238E27FC236}">
              <a16:creationId xmlns:a16="http://schemas.microsoft.com/office/drawing/2014/main" xmlns="" id="{00000000-0008-0000-0600-0000D7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84" name="Text Box 3">
          <a:extLst>
            <a:ext uri="{FF2B5EF4-FFF2-40B4-BE49-F238E27FC236}">
              <a16:creationId xmlns:a16="http://schemas.microsoft.com/office/drawing/2014/main" xmlns="" id="{00000000-0008-0000-0600-0000D8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85" name="Text Box 3">
          <a:extLst>
            <a:ext uri="{FF2B5EF4-FFF2-40B4-BE49-F238E27FC236}">
              <a16:creationId xmlns:a16="http://schemas.microsoft.com/office/drawing/2014/main" xmlns="" id="{00000000-0008-0000-0600-0000D9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86" name="Text Box 3">
          <a:extLst>
            <a:ext uri="{FF2B5EF4-FFF2-40B4-BE49-F238E27FC236}">
              <a16:creationId xmlns:a16="http://schemas.microsoft.com/office/drawing/2014/main" xmlns="" id="{00000000-0008-0000-0600-0000DA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87" name="Text Box 3">
          <a:extLst>
            <a:ext uri="{FF2B5EF4-FFF2-40B4-BE49-F238E27FC236}">
              <a16:creationId xmlns:a16="http://schemas.microsoft.com/office/drawing/2014/main" xmlns="" id="{00000000-0008-0000-0600-0000DB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88" name="Text Box 3">
          <a:extLst>
            <a:ext uri="{FF2B5EF4-FFF2-40B4-BE49-F238E27FC236}">
              <a16:creationId xmlns:a16="http://schemas.microsoft.com/office/drawing/2014/main" xmlns="" id="{00000000-0008-0000-0600-0000DC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89" name="Text Box 3">
          <a:extLst>
            <a:ext uri="{FF2B5EF4-FFF2-40B4-BE49-F238E27FC236}">
              <a16:creationId xmlns:a16="http://schemas.microsoft.com/office/drawing/2014/main" xmlns="" id="{00000000-0008-0000-0600-0000DD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90" name="Text Box 3">
          <a:extLst>
            <a:ext uri="{FF2B5EF4-FFF2-40B4-BE49-F238E27FC236}">
              <a16:creationId xmlns:a16="http://schemas.microsoft.com/office/drawing/2014/main" xmlns="" id="{00000000-0008-0000-0600-0000DE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91" name="Text Box 3">
          <a:extLst>
            <a:ext uri="{FF2B5EF4-FFF2-40B4-BE49-F238E27FC236}">
              <a16:creationId xmlns:a16="http://schemas.microsoft.com/office/drawing/2014/main" xmlns="" id="{00000000-0008-0000-0600-0000DF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92" name="Text Box 3">
          <a:extLst>
            <a:ext uri="{FF2B5EF4-FFF2-40B4-BE49-F238E27FC236}">
              <a16:creationId xmlns:a16="http://schemas.microsoft.com/office/drawing/2014/main" xmlns="" id="{00000000-0008-0000-0600-0000E0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93" name="Text Box 3">
          <a:extLst>
            <a:ext uri="{FF2B5EF4-FFF2-40B4-BE49-F238E27FC236}">
              <a16:creationId xmlns:a16="http://schemas.microsoft.com/office/drawing/2014/main" xmlns="" id="{00000000-0008-0000-0600-0000E1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94" name="Text Box 3">
          <a:extLst>
            <a:ext uri="{FF2B5EF4-FFF2-40B4-BE49-F238E27FC236}">
              <a16:creationId xmlns:a16="http://schemas.microsoft.com/office/drawing/2014/main" xmlns="" id="{00000000-0008-0000-0600-0000E2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95" name="Text Box 3">
          <a:extLst>
            <a:ext uri="{FF2B5EF4-FFF2-40B4-BE49-F238E27FC236}">
              <a16:creationId xmlns:a16="http://schemas.microsoft.com/office/drawing/2014/main" xmlns="" id="{00000000-0008-0000-0600-0000E3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96" name="Text Box 3">
          <a:extLst>
            <a:ext uri="{FF2B5EF4-FFF2-40B4-BE49-F238E27FC236}">
              <a16:creationId xmlns:a16="http://schemas.microsoft.com/office/drawing/2014/main" xmlns="" id="{00000000-0008-0000-0600-0000E4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97" name="Text Box 3">
          <a:extLst>
            <a:ext uri="{FF2B5EF4-FFF2-40B4-BE49-F238E27FC236}">
              <a16:creationId xmlns:a16="http://schemas.microsoft.com/office/drawing/2014/main" xmlns="" id="{00000000-0008-0000-0600-0000E5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98" name="Text Box 3">
          <a:extLst>
            <a:ext uri="{FF2B5EF4-FFF2-40B4-BE49-F238E27FC236}">
              <a16:creationId xmlns:a16="http://schemas.microsoft.com/office/drawing/2014/main" xmlns="" id="{00000000-0008-0000-0600-0000E6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99" name="Text Box 3">
          <a:extLst>
            <a:ext uri="{FF2B5EF4-FFF2-40B4-BE49-F238E27FC236}">
              <a16:creationId xmlns:a16="http://schemas.microsoft.com/office/drawing/2014/main" xmlns="" id="{00000000-0008-0000-0600-0000E7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00" name="Text Box 3">
          <a:extLst>
            <a:ext uri="{FF2B5EF4-FFF2-40B4-BE49-F238E27FC236}">
              <a16:creationId xmlns:a16="http://schemas.microsoft.com/office/drawing/2014/main" xmlns="" id="{00000000-0008-0000-0600-0000E8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01" name="Text Box 3">
          <a:extLst>
            <a:ext uri="{FF2B5EF4-FFF2-40B4-BE49-F238E27FC236}">
              <a16:creationId xmlns:a16="http://schemas.microsoft.com/office/drawing/2014/main" xmlns="" id="{00000000-0008-0000-0600-0000E9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02" name="Text Box 3">
          <a:extLst>
            <a:ext uri="{FF2B5EF4-FFF2-40B4-BE49-F238E27FC236}">
              <a16:creationId xmlns:a16="http://schemas.microsoft.com/office/drawing/2014/main" xmlns="" id="{00000000-0008-0000-0600-0000EA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03" name="Text Box 3">
          <a:extLst>
            <a:ext uri="{FF2B5EF4-FFF2-40B4-BE49-F238E27FC236}">
              <a16:creationId xmlns:a16="http://schemas.microsoft.com/office/drawing/2014/main" xmlns="" id="{00000000-0008-0000-0600-0000EB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04" name="Text Box 3">
          <a:extLst>
            <a:ext uri="{FF2B5EF4-FFF2-40B4-BE49-F238E27FC236}">
              <a16:creationId xmlns:a16="http://schemas.microsoft.com/office/drawing/2014/main" xmlns="" id="{00000000-0008-0000-0600-0000EC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05" name="Text Box 3">
          <a:extLst>
            <a:ext uri="{FF2B5EF4-FFF2-40B4-BE49-F238E27FC236}">
              <a16:creationId xmlns:a16="http://schemas.microsoft.com/office/drawing/2014/main" xmlns="" id="{00000000-0008-0000-0600-0000ED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06" name="Text Box 3">
          <a:extLst>
            <a:ext uri="{FF2B5EF4-FFF2-40B4-BE49-F238E27FC236}">
              <a16:creationId xmlns:a16="http://schemas.microsoft.com/office/drawing/2014/main" xmlns="" id="{00000000-0008-0000-0600-0000EE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07" name="Text Box 3">
          <a:extLst>
            <a:ext uri="{FF2B5EF4-FFF2-40B4-BE49-F238E27FC236}">
              <a16:creationId xmlns:a16="http://schemas.microsoft.com/office/drawing/2014/main" xmlns="" id="{00000000-0008-0000-0600-0000EF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08" name="Text Box 3">
          <a:extLst>
            <a:ext uri="{FF2B5EF4-FFF2-40B4-BE49-F238E27FC236}">
              <a16:creationId xmlns:a16="http://schemas.microsoft.com/office/drawing/2014/main" xmlns="" id="{00000000-0008-0000-0600-0000F0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09" name="Text Box 3">
          <a:extLst>
            <a:ext uri="{FF2B5EF4-FFF2-40B4-BE49-F238E27FC236}">
              <a16:creationId xmlns:a16="http://schemas.microsoft.com/office/drawing/2014/main" xmlns="" id="{00000000-0008-0000-0600-0000F1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10" name="Text Box 3">
          <a:extLst>
            <a:ext uri="{FF2B5EF4-FFF2-40B4-BE49-F238E27FC236}">
              <a16:creationId xmlns:a16="http://schemas.microsoft.com/office/drawing/2014/main" xmlns="" id="{00000000-0008-0000-0600-0000F2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11" name="Text Box 3">
          <a:extLst>
            <a:ext uri="{FF2B5EF4-FFF2-40B4-BE49-F238E27FC236}">
              <a16:creationId xmlns:a16="http://schemas.microsoft.com/office/drawing/2014/main" xmlns="" id="{00000000-0008-0000-0600-0000F3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12" name="Text Box 3">
          <a:extLst>
            <a:ext uri="{FF2B5EF4-FFF2-40B4-BE49-F238E27FC236}">
              <a16:creationId xmlns:a16="http://schemas.microsoft.com/office/drawing/2014/main" xmlns="" id="{00000000-0008-0000-0600-0000F4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13" name="Text Box 3">
          <a:extLst>
            <a:ext uri="{FF2B5EF4-FFF2-40B4-BE49-F238E27FC236}">
              <a16:creationId xmlns:a16="http://schemas.microsoft.com/office/drawing/2014/main" xmlns="" id="{00000000-0008-0000-0600-0000F5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14" name="Text Box 3">
          <a:extLst>
            <a:ext uri="{FF2B5EF4-FFF2-40B4-BE49-F238E27FC236}">
              <a16:creationId xmlns:a16="http://schemas.microsoft.com/office/drawing/2014/main" xmlns="" id="{00000000-0008-0000-0600-0000F6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15" name="Text Box 3">
          <a:extLst>
            <a:ext uri="{FF2B5EF4-FFF2-40B4-BE49-F238E27FC236}">
              <a16:creationId xmlns:a16="http://schemas.microsoft.com/office/drawing/2014/main" xmlns="" id="{00000000-0008-0000-0600-0000F7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16" name="Text Box 3">
          <a:extLst>
            <a:ext uri="{FF2B5EF4-FFF2-40B4-BE49-F238E27FC236}">
              <a16:creationId xmlns:a16="http://schemas.microsoft.com/office/drawing/2014/main" xmlns="" id="{00000000-0008-0000-0600-0000F8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17" name="Text Box 3">
          <a:extLst>
            <a:ext uri="{FF2B5EF4-FFF2-40B4-BE49-F238E27FC236}">
              <a16:creationId xmlns:a16="http://schemas.microsoft.com/office/drawing/2014/main" xmlns="" id="{00000000-0008-0000-0600-0000F9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18" name="Text Box 3">
          <a:extLst>
            <a:ext uri="{FF2B5EF4-FFF2-40B4-BE49-F238E27FC236}">
              <a16:creationId xmlns:a16="http://schemas.microsoft.com/office/drawing/2014/main" xmlns="" id="{00000000-0008-0000-0600-0000FA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19" name="Text Box 3">
          <a:extLst>
            <a:ext uri="{FF2B5EF4-FFF2-40B4-BE49-F238E27FC236}">
              <a16:creationId xmlns:a16="http://schemas.microsoft.com/office/drawing/2014/main" xmlns="" id="{00000000-0008-0000-0600-0000FB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20" name="Text Box 3">
          <a:extLst>
            <a:ext uri="{FF2B5EF4-FFF2-40B4-BE49-F238E27FC236}">
              <a16:creationId xmlns:a16="http://schemas.microsoft.com/office/drawing/2014/main" xmlns="" id="{00000000-0008-0000-0600-0000FC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21" name="Text Box 3">
          <a:extLst>
            <a:ext uri="{FF2B5EF4-FFF2-40B4-BE49-F238E27FC236}">
              <a16:creationId xmlns:a16="http://schemas.microsoft.com/office/drawing/2014/main" xmlns="" id="{00000000-0008-0000-0600-0000FD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22" name="Text Box 3">
          <a:extLst>
            <a:ext uri="{FF2B5EF4-FFF2-40B4-BE49-F238E27FC236}">
              <a16:creationId xmlns:a16="http://schemas.microsoft.com/office/drawing/2014/main" xmlns="" id="{00000000-0008-0000-0600-0000FE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23" name="Text Box 3">
          <a:extLst>
            <a:ext uri="{FF2B5EF4-FFF2-40B4-BE49-F238E27FC236}">
              <a16:creationId xmlns:a16="http://schemas.microsoft.com/office/drawing/2014/main" xmlns="" id="{00000000-0008-0000-0600-0000FF03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24" name="Text Box 3">
          <a:extLst>
            <a:ext uri="{FF2B5EF4-FFF2-40B4-BE49-F238E27FC236}">
              <a16:creationId xmlns:a16="http://schemas.microsoft.com/office/drawing/2014/main" xmlns="" id="{00000000-0008-0000-0600-000000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25" name="Text Box 3">
          <a:extLst>
            <a:ext uri="{FF2B5EF4-FFF2-40B4-BE49-F238E27FC236}">
              <a16:creationId xmlns:a16="http://schemas.microsoft.com/office/drawing/2014/main" xmlns="" id="{00000000-0008-0000-0600-000001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26" name="Text Box 3">
          <a:extLst>
            <a:ext uri="{FF2B5EF4-FFF2-40B4-BE49-F238E27FC236}">
              <a16:creationId xmlns:a16="http://schemas.microsoft.com/office/drawing/2014/main" xmlns="" id="{00000000-0008-0000-0600-000002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xmlns="" id="{00000000-0008-0000-0600-000003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28" name="Text Box 3">
          <a:extLst>
            <a:ext uri="{FF2B5EF4-FFF2-40B4-BE49-F238E27FC236}">
              <a16:creationId xmlns:a16="http://schemas.microsoft.com/office/drawing/2014/main" xmlns="" id="{00000000-0008-0000-0600-000004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29" name="Text Box 3">
          <a:extLst>
            <a:ext uri="{FF2B5EF4-FFF2-40B4-BE49-F238E27FC236}">
              <a16:creationId xmlns:a16="http://schemas.microsoft.com/office/drawing/2014/main" xmlns="" id="{00000000-0008-0000-0600-000005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30" name="Text Box 3">
          <a:extLst>
            <a:ext uri="{FF2B5EF4-FFF2-40B4-BE49-F238E27FC236}">
              <a16:creationId xmlns:a16="http://schemas.microsoft.com/office/drawing/2014/main" xmlns="" id="{00000000-0008-0000-0600-000006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31" name="Text Box 3">
          <a:extLst>
            <a:ext uri="{FF2B5EF4-FFF2-40B4-BE49-F238E27FC236}">
              <a16:creationId xmlns:a16="http://schemas.microsoft.com/office/drawing/2014/main" xmlns="" id="{00000000-0008-0000-0600-000007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32" name="Text Box 3">
          <a:extLst>
            <a:ext uri="{FF2B5EF4-FFF2-40B4-BE49-F238E27FC236}">
              <a16:creationId xmlns:a16="http://schemas.microsoft.com/office/drawing/2014/main" xmlns="" id="{00000000-0008-0000-0600-000008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33" name="Text Box 3">
          <a:extLst>
            <a:ext uri="{FF2B5EF4-FFF2-40B4-BE49-F238E27FC236}">
              <a16:creationId xmlns:a16="http://schemas.microsoft.com/office/drawing/2014/main" xmlns="" id="{00000000-0008-0000-0600-000009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34" name="Text Box 3">
          <a:extLst>
            <a:ext uri="{FF2B5EF4-FFF2-40B4-BE49-F238E27FC236}">
              <a16:creationId xmlns:a16="http://schemas.microsoft.com/office/drawing/2014/main" xmlns="" id="{00000000-0008-0000-0600-00000A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35" name="Text Box 3">
          <a:extLst>
            <a:ext uri="{FF2B5EF4-FFF2-40B4-BE49-F238E27FC236}">
              <a16:creationId xmlns:a16="http://schemas.microsoft.com/office/drawing/2014/main" xmlns="" id="{00000000-0008-0000-0600-00000B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36" name="Text Box 3">
          <a:extLst>
            <a:ext uri="{FF2B5EF4-FFF2-40B4-BE49-F238E27FC236}">
              <a16:creationId xmlns:a16="http://schemas.microsoft.com/office/drawing/2014/main" xmlns="" id="{00000000-0008-0000-0600-00000C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37" name="Text Box 3">
          <a:extLst>
            <a:ext uri="{FF2B5EF4-FFF2-40B4-BE49-F238E27FC236}">
              <a16:creationId xmlns:a16="http://schemas.microsoft.com/office/drawing/2014/main" xmlns="" id="{00000000-0008-0000-0600-00000D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38" name="Text Box 3">
          <a:extLst>
            <a:ext uri="{FF2B5EF4-FFF2-40B4-BE49-F238E27FC236}">
              <a16:creationId xmlns:a16="http://schemas.microsoft.com/office/drawing/2014/main" xmlns="" id="{00000000-0008-0000-0600-00000E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39" name="Text Box 3">
          <a:extLst>
            <a:ext uri="{FF2B5EF4-FFF2-40B4-BE49-F238E27FC236}">
              <a16:creationId xmlns:a16="http://schemas.microsoft.com/office/drawing/2014/main" xmlns="" id="{00000000-0008-0000-0600-00000F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40" name="Text Box 3">
          <a:extLst>
            <a:ext uri="{FF2B5EF4-FFF2-40B4-BE49-F238E27FC236}">
              <a16:creationId xmlns:a16="http://schemas.microsoft.com/office/drawing/2014/main" xmlns="" id="{00000000-0008-0000-0600-000010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41" name="Text Box 3">
          <a:extLst>
            <a:ext uri="{FF2B5EF4-FFF2-40B4-BE49-F238E27FC236}">
              <a16:creationId xmlns:a16="http://schemas.microsoft.com/office/drawing/2014/main" xmlns="" id="{00000000-0008-0000-0600-000011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42" name="Text Box 3">
          <a:extLst>
            <a:ext uri="{FF2B5EF4-FFF2-40B4-BE49-F238E27FC236}">
              <a16:creationId xmlns:a16="http://schemas.microsoft.com/office/drawing/2014/main" xmlns="" id="{00000000-0008-0000-0600-000012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43" name="Text Box 3">
          <a:extLst>
            <a:ext uri="{FF2B5EF4-FFF2-40B4-BE49-F238E27FC236}">
              <a16:creationId xmlns:a16="http://schemas.microsoft.com/office/drawing/2014/main" xmlns="" id="{00000000-0008-0000-0600-000013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xmlns="" id="{00000000-0008-0000-0600-000014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45" name="Text Box 3">
          <a:extLst>
            <a:ext uri="{FF2B5EF4-FFF2-40B4-BE49-F238E27FC236}">
              <a16:creationId xmlns:a16="http://schemas.microsoft.com/office/drawing/2014/main" xmlns="" id="{00000000-0008-0000-0600-000015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46" name="Text Box 3">
          <a:extLst>
            <a:ext uri="{FF2B5EF4-FFF2-40B4-BE49-F238E27FC236}">
              <a16:creationId xmlns:a16="http://schemas.microsoft.com/office/drawing/2014/main" xmlns="" id="{00000000-0008-0000-0600-000016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47" name="Text Box 3">
          <a:extLst>
            <a:ext uri="{FF2B5EF4-FFF2-40B4-BE49-F238E27FC236}">
              <a16:creationId xmlns:a16="http://schemas.microsoft.com/office/drawing/2014/main" xmlns="" id="{00000000-0008-0000-0600-000017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48" name="Text Box 3">
          <a:extLst>
            <a:ext uri="{FF2B5EF4-FFF2-40B4-BE49-F238E27FC236}">
              <a16:creationId xmlns:a16="http://schemas.microsoft.com/office/drawing/2014/main" xmlns="" id="{00000000-0008-0000-0600-000018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49" name="Text Box 3">
          <a:extLst>
            <a:ext uri="{FF2B5EF4-FFF2-40B4-BE49-F238E27FC236}">
              <a16:creationId xmlns:a16="http://schemas.microsoft.com/office/drawing/2014/main" xmlns="" id="{00000000-0008-0000-0600-000019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50" name="Text Box 3">
          <a:extLst>
            <a:ext uri="{FF2B5EF4-FFF2-40B4-BE49-F238E27FC236}">
              <a16:creationId xmlns:a16="http://schemas.microsoft.com/office/drawing/2014/main" xmlns="" id="{00000000-0008-0000-0600-00001A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51" name="Text Box 3">
          <a:extLst>
            <a:ext uri="{FF2B5EF4-FFF2-40B4-BE49-F238E27FC236}">
              <a16:creationId xmlns:a16="http://schemas.microsoft.com/office/drawing/2014/main" xmlns="" id="{00000000-0008-0000-0600-00001B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52" name="Text Box 3">
          <a:extLst>
            <a:ext uri="{FF2B5EF4-FFF2-40B4-BE49-F238E27FC236}">
              <a16:creationId xmlns:a16="http://schemas.microsoft.com/office/drawing/2014/main" xmlns="" id="{00000000-0008-0000-0600-00001C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53" name="Text Box 3">
          <a:extLst>
            <a:ext uri="{FF2B5EF4-FFF2-40B4-BE49-F238E27FC236}">
              <a16:creationId xmlns:a16="http://schemas.microsoft.com/office/drawing/2014/main" xmlns="" id="{00000000-0008-0000-0600-00001D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54" name="Text Box 3">
          <a:extLst>
            <a:ext uri="{FF2B5EF4-FFF2-40B4-BE49-F238E27FC236}">
              <a16:creationId xmlns:a16="http://schemas.microsoft.com/office/drawing/2014/main" xmlns="" id="{00000000-0008-0000-0600-00001E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55" name="Text Box 3">
          <a:extLst>
            <a:ext uri="{FF2B5EF4-FFF2-40B4-BE49-F238E27FC236}">
              <a16:creationId xmlns:a16="http://schemas.microsoft.com/office/drawing/2014/main" xmlns="" id="{00000000-0008-0000-0600-00001F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56" name="Text Box 3">
          <a:extLst>
            <a:ext uri="{FF2B5EF4-FFF2-40B4-BE49-F238E27FC236}">
              <a16:creationId xmlns:a16="http://schemas.microsoft.com/office/drawing/2014/main" xmlns="" id="{00000000-0008-0000-0600-000020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57" name="Text Box 3">
          <a:extLst>
            <a:ext uri="{FF2B5EF4-FFF2-40B4-BE49-F238E27FC236}">
              <a16:creationId xmlns:a16="http://schemas.microsoft.com/office/drawing/2014/main" xmlns="" id="{00000000-0008-0000-0600-000021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58" name="Text Box 3">
          <a:extLst>
            <a:ext uri="{FF2B5EF4-FFF2-40B4-BE49-F238E27FC236}">
              <a16:creationId xmlns:a16="http://schemas.microsoft.com/office/drawing/2014/main" xmlns="" id="{00000000-0008-0000-0600-000022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59" name="Text Box 3">
          <a:extLst>
            <a:ext uri="{FF2B5EF4-FFF2-40B4-BE49-F238E27FC236}">
              <a16:creationId xmlns:a16="http://schemas.microsoft.com/office/drawing/2014/main" xmlns="" id="{00000000-0008-0000-0600-000023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60" name="Text Box 3">
          <a:extLst>
            <a:ext uri="{FF2B5EF4-FFF2-40B4-BE49-F238E27FC236}">
              <a16:creationId xmlns:a16="http://schemas.microsoft.com/office/drawing/2014/main" xmlns="" id="{00000000-0008-0000-0600-000024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61" name="Text Box 3">
          <a:extLst>
            <a:ext uri="{FF2B5EF4-FFF2-40B4-BE49-F238E27FC236}">
              <a16:creationId xmlns:a16="http://schemas.microsoft.com/office/drawing/2014/main" xmlns="" id="{00000000-0008-0000-0600-000025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62" name="Text Box 3">
          <a:extLst>
            <a:ext uri="{FF2B5EF4-FFF2-40B4-BE49-F238E27FC236}">
              <a16:creationId xmlns:a16="http://schemas.microsoft.com/office/drawing/2014/main" xmlns="" id="{00000000-0008-0000-0600-000026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63" name="Text Box 3">
          <a:extLst>
            <a:ext uri="{FF2B5EF4-FFF2-40B4-BE49-F238E27FC236}">
              <a16:creationId xmlns:a16="http://schemas.microsoft.com/office/drawing/2014/main" xmlns="" id="{00000000-0008-0000-0600-000027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64" name="Text Box 3">
          <a:extLst>
            <a:ext uri="{FF2B5EF4-FFF2-40B4-BE49-F238E27FC236}">
              <a16:creationId xmlns:a16="http://schemas.microsoft.com/office/drawing/2014/main" xmlns="" id="{00000000-0008-0000-0600-000028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65" name="Text Box 3">
          <a:extLst>
            <a:ext uri="{FF2B5EF4-FFF2-40B4-BE49-F238E27FC236}">
              <a16:creationId xmlns:a16="http://schemas.microsoft.com/office/drawing/2014/main" xmlns="" id="{00000000-0008-0000-0600-000029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66" name="Text Box 3">
          <a:extLst>
            <a:ext uri="{FF2B5EF4-FFF2-40B4-BE49-F238E27FC236}">
              <a16:creationId xmlns:a16="http://schemas.microsoft.com/office/drawing/2014/main" xmlns="" id="{00000000-0008-0000-0600-00002A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67" name="Text Box 3">
          <a:extLst>
            <a:ext uri="{FF2B5EF4-FFF2-40B4-BE49-F238E27FC236}">
              <a16:creationId xmlns:a16="http://schemas.microsoft.com/office/drawing/2014/main" xmlns="" id="{00000000-0008-0000-0600-00002B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68" name="Text Box 3">
          <a:extLst>
            <a:ext uri="{FF2B5EF4-FFF2-40B4-BE49-F238E27FC236}">
              <a16:creationId xmlns:a16="http://schemas.microsoft.com/office/drawing/2014/main" xmlns="" id="{00000000-0008-0000-0600-00002C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69" name="Text Box 3">
          <a:extLst>
            <a:ext uri="{FF2B5EF4-FFF2-40B4-BE49-F238E27FC236}">
              <a16:creationId xmlns:a16="http://schemas.microsoft.com/office/drawing/2014/main" xmlns="" id="{00000000-0008-0000-0600-00002D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70" name="Text Box 3">
          <a:extLst>
            <a:ext uri="{FF2B5EF4-FFF2-40B4-BE49-F238E27FC236}">
              <a16:creationId xmlns:a16="http://schemas.microsoft.com/office/drawing/2014/main" xmlns="" id="{00000000-0008-0000-0600-00002E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71" name="Text Box 3">
          <a:extLst>
            <a:ext uri="{FF2B5EF4-FFF2-40B4-BE49-F238E27FC236}">
              <a16:creationId xmlns:a16="http://schemas.microsoft.com/office/drawing/2014/main" xmlns="" id="{00000000-0008-0000-0600-00002F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72" name="Text Box 3">
          <a:extLst>
            <a:ext uri="{FF2B5EF4-FFF2-40B4-BE49-F238E27FC236}">
              <a16:creationId xmlns:a16="http://schemas.microsoft.com/office/drawing/2014/main" xmlns="" id="{00000000-0008-0000-0600-000030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73" name="Text Box 3">
          <a:extLst>
            <a:ext uri="{FF2B5EF4-FFF2-40B4-BE49-F238E27FC236}">
              <a16:creationId xmlns:a16="http://schemas.microsoft.com/office/drawing/2014/main" xmlns="" id="{00000000-0008-0000-0600-000031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74" name="Text Box 3">
          <a:extLst>
            <a:ext uri="{FF2B5EF4-FFF2-40B4-BE49-F238E27FC236}">
              <a16:creationId xmlns:a16="http://schemas.microsoft.com/office/drawing/2014/main" xmlns="" id="{00000000-0008-0000-0600-000032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75" name="Text Box 3">
          <a:extLst>
            <a:ext uri="{FF2B5EF4-FFF2-40B4-BE49-F238E27FC236}">
              <a16:creationId xmlns:a16="http://schemas.microsoft.com/office/drawing/2014/main" xmlns="" id="{00000000-0008-0000-0600-000033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76" name="Text Box 3">
          <a:extLst>
            <a:ext uri="{FF2B5EF4-FFF2-40B4-BE49-F238E27FC236}">
              <a16:creationId xmlns:a16="http://schemas.microsoft.com/office/drawing/2014/main" xmlns="" id="{00000000-0008-0000-0600-000034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77" name="Text Box 3">
          <a:extLst>
            <a:ext uri="{FF2B5EF4-FFF2-40B4-BE49-F238E27FC236}">
              <a16:creationId xmlns:a16="http://schemas.microsoft.com/office/drawing/2014/main" xmlns="" id="{00000000-0008-0000-0600-000035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78" name="Text Box 3">
          <a:extLst>
            <a:ext uri="{FF2B5EF4-FFF2-40B4-BE49-F238E27FC236}">
              <a16:creationId xmlns:a16="http://schemas.microsoft.com/office/drawing/2014/main" xmlns="" id="{00000000-0008-0000-0600-000036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79" name="Text Box 3">
          <a:extLst>
            <a:ext uri="{FF2B5EF4-FFF2-40B4-BE49-F238E27FC236}">
              <a16:creationId xmlns:a16="http://schemas.microsoft.com/office/drawing/2014/main" xmlns="" id="{00000000-0008-0000-0600-000037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80" name="Text Box 3">
          <a:extLst>
            <a:ext uri="{FF2B5EF4-FFF2-40B4-BE49-F238E27FC236}">
              <a16:creationId xmlns:a16="http://schemas.microsoft.com/office/drawing/2014/main" xmlns="" id="{00000000-0008-0000-0600-000038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81" name="Text Box 3">
          <a:extLst>
            <a:ext uri="{FF2B5EF4-FFF2-40B4-BE49-F238E27FC236}">
              <a16:creationId xmlns:a16="http://schemas.microsoft.com/office/drawing/2014/main" xmlns="" id="{00000000-0008-0000-0600-000039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82" name="Text Box 3">
          <a:extLst>
            <a:ext uri="{FF2B5EF4-FFF2-40B4-BE49-F238E27FC236}">
              <a16:creationId xmlns:a16="http://schemas.microsoft.com/office/drawing/2014/main" xmlns="" id="{00000000-0008-0000-0600-00003A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83" name="Text Box 3">
          <a:extLst>
            <a:ext uri="{FF2B5EF4-FFF2-40B4-BE49-F238E27FC236}">
              <a16:creationId xmlns:a16="http://schemas.microsoft.com/office/drawing/2014/main" xmlns="" id="{00000000-0008-0000-0600-00003B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84" name="Text Box 3">
          <a:extLst>
            <a:ext uri="{FF2B5EF4-FFF2-40B4-BE49-F238E27FC236}">
              <a16:creationId xmlns:a16="http://schemas.microsoft.com/office/drawing/2014/main" xmlns="" id="{00000000-0008-0000-0600-00003C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85" name="Text Box 3">
          <a:extLst>
            <a:ext uri="{FF2B5EF4-FFF2-40B4-BE49-F238E27FC236}">
              <a16:creationId xmlns:a16="http://schemas.microsoft.com/office/drawing/2014/main" xmlns="" id="{00000000-0008-0000-0600-00003D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86" name="Text Box 3">
          <a:extLst>
            <a:ext uri="{FF2B5EF4-FFF2-40B4-BE49-F238E27FC236}">
              <a16:creationId xmlns:a16="http://schemas.microsoft.com/office/drawing/2014/main" xmlns="" id="{00000000-0008-0000-0600-00003E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87" name="Text Box 3">
          <a:extLst>
            <a:ext uri="{FF2B5EF4-FFF2-40B4-BE49-F238E27FC236}">
              <a16:creationId xmlns:a16="http://schemas.microsoft.com/office/drawing/2014/main" xmlns="" id="{00000000-0008-0000-0600-00003F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88" name="Text Box 3">
          <a:extLst>
            <a:ext uri="{FF2B5EF4-FFF2-40B4-BE49-F238E27FC236}">
              <a16:creationId xmlns:a16="http://schemas.microsoft.com/office/drawing/2014/main" xmlns="" id="{00000000-0008-0000-0600-000040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89" name="Text Box 3">
          <a:extLst>
            <a:ext uri="{FF2B5EF4-FFF2-40B4-BE49-F238E27FC236}">
              <a16:creationId xmlns:a16="http://schemas.microsoft.com/office/drawing/2014/main" xmlns="" id="{00000000-0008-0000-0600-000041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90" name="Text Box 3">
          <a:extLst>
            <a:ext uri="{FF2B5EF4-FFF2-40B4-BE49-F238E27FC236}">
              <a16:creationId xmlns:a16="http://schemas.microsoft.com/office/drawing/2014/main" xmlns="" id="{00000000-0008-0000-0600-000042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91" name="Text Box 3">
          <a:extLst>
            <a:ext uri="{FF2B5EF4-FFF2-40B4-BE49-F238E27FC236}">
              <a16:creationId xmlns:a16="http://schemas.microsoft.com/office/drawing/2014/main" xmlns="" id="{00000000-0008-0000-0600-000043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92" name="Text Box 3">
          <a:extLst>
            <a:ext uri="{FF2B5EF4-FFF2-40B4-BE49-F238E27FC236}">
              <a16:creationId xmlns:a16="http://schemas.microsoft.com/office/drawing/2014/main" xmlns="" id="{00000000-0008-0000-0600-000044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93" name="Text Box 3">
          <a:extLst>
            <a:ext uri="{FF2B5EF4-FFF2-40B4-BE49-F238E27FC236}">
              <a16:creationId xmlns:a16="http://schemas.microsoft.com/office/drawing/2014/main" xmlns="" id="{00000000-0008-0000-0600-000045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94" name="Text Box 3">
          <a:extLst>
            <a:ext uri="{FF2B5EF4-FFF2-40B4-BE49-F238E27FC236}">
              <a16:creationId xmlns:a16="http://schemas.microsoft.com/office/drawing/2014/main" xmlns="" id="{00000000-0008-0000-0600-000046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95" name="Text Box 3">
          <a:extLst>
            <a:ext uri="{FF2B5EF4-FFF2-40B4-BE49-F238E27FC236}">
              <a16:creationId xmlns:a16="http://schemas.microsoft.com/office/drawing/2014/main" xmlns="" id="{00000000-0008-0000-0600-000047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96" name="Text Box 3">
          <a:extLst>
            <a:ext uri="{FF2B5EF4-FFF2-40B4-BE49-F238E27FC236}">
              <a16:creationId xmlns:a16="http://schemas.microsoft.com/office/drawing/2014/main" xmlns="" id="{00000000-0008-0000-0600-000048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97" name="Text Box 3">
          <a:extLst>
            <a:ext uri="{FF2B5EF4-FFF2-40B4-BE49-F238E27FC236}">
              <a16:creationId xmlns:a16="http://schemas.microsoft.com/office/drawing/2014/main" xmlns="" id="{00000000-0008-0000-0600-000049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98" name="Text Box 3">
          <a:extLst>
            <a:ext uri="{FF2B5EF4-FFF2-40B4-BE49-F238E27FC236}">
              <a16:creationId xmlns:a16="http://schemas.microsoft.com/office/drawing/2014/main" xmlns="" id="{00000000-0008-0000-0600-00004A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99" name="Text Box 3">
          <a:extLst>
            <a:ext uri="{FF2B5EF4-FFF2-40B4-BE49-F238E27FC236}">
              <a16:creationId xmlns:a16="http://schemas.microsoft.com/office/drawing/2014/main" xmlns="" id="{00000000-0008-0000-0600-00004B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00" name="Text Box 3">
          <a:extLst>
            <a:ext uri="{FF2B5EF4-FFF2-40B4-BE49-F238E27FC236}">
              <a16:creationId xmlns:a16="http://schemas.microsoft.com/office/drawing/2014/main" xmlns="" id="{00000000-0008-0000-0600-00004C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01" name="Text Box 3">
          <a:extLst>
            <a:ext uri="{FF2B5EF4-FFF2-40B4-BE49-F238E27FC236}">
              <a16:creationId xmlns:a16="http://schemas.microsoft.com/office/drawing/2014/main" xmlns="" id="{00000000-0008-0000-0600-00004D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02" name="Text Box 3">
          <a:extLst>
            <a:ext uri="{FF2B5EF4-FFF2-40B4-BE49-F238E27FC236}">
              <a16:creationId xmlns:a16="http://schemas.microsoft.com/office/drawing/2014/main" xmlns="" id="{00000000-0008-0000-0600-00004E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03" name="Text Box 3">
          <a:extLst>
            <a:ext uri="{FF2B5EF4-FFF2-40B4-BE49-F238E27FC236}">
              <a16:creationId xmlns:a16="http://schemas.microsoft.com/office/drawing/2014/main" xmlns="" id="{00000000-0008-0000-0600-00004F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04" name="Text Box 3">
          <a:extLst>
            <a:ext uri="{FF2B5EF4-FFF2-40B4-BE49-F238E27FC236}">
              <a16:creationId xmlns:a16="http://schemas.microsoft.com/office/drawing/2014/main" xmlns="" id="{00000000-0008-0000-0600-000050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05" name="Text Box 3">
          <a:extLst>
            <a:ext uri="{FF2B5EF4-FFF2-40B4-BE49-F238E27FC236}">
              <a16:creationId xmlns:a16="http://schemas.microsoft.com/office/drawing/2014/main" xmlns="" id="{00000000-0008-0000-0600-000051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06" name="Text Box 3">
          <a:extLst>
            <a:ext uri="{FF2B5EF4-FFF2-40B4-BE49-F238E27FC236}">
              <a16:creationId xmlns:a16="http://schemas.microsoft.com/office/drawing/2014/main" xmlns="" id="{00000000-0008-0000-0600-000052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07" name="Text Box 3">
          <a:extLst>
            <a:ext uri="{FF2B5EF4-FFF2-40B4-BE49-F238E27FC236}">
              <a16:creationId xmlns:a16="http://schemas.microsoft.com/office/drawing/2014/main" xmlns="" id="{00000000-0008-0000-0600-000053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08" name="Text Box 3">
          <a:extLst>
            <a:ext uri="{FF2B5EF4-FFF2-40B4-BE49-F238E27FC236}">
              <a16:creationId xmlns:a16="http://schemas.microsoft.com/office/drawing/2014/main" xmlns="" id="{00000000-0008-0000-0600-000054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09" name="Text Box 3">
          <a:extLst>
            <a:ext uri="{FF2B5EF4-FFF2-40B4-BE49-F238E27FC236}">
              <a16:creationId xmlns:a16="http://schemas.microsoft.com/office/drawing/2014/main" xmlns="" id="{00000000-0008-0000-0600-000055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10" name="Text Box 3">
          <a:extLst>
            <a:ext uri="{FF2B5EF4-FFF2-40B4-BE49-F238E27FC236}">
              <a16:creationId xmlns:a16="http://schemas.microsoft.com/office/drawing/2014/main" xmlns="" id="{00000000-0008-0000-0600-000056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11" name="Text Box 3">
          <a:extLst>
            <a:ext uri="{FF2B5EF4-FFF2-40B4-BE49-F238E27FC236}">
              <a16:creationId xmlns:a16="http://schemas.microsoft.com/office/drawing/2014/main" xmlns="" id="{00000000-0008-0000-0600-000057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12" name="Text Box 3">
          <a:extLst>
            <a:ext uri="{FF2B5EF4-FFF2-40B4-BE49-F238E27FC236}">
              <a16:creationId xmlns:a16="http://schemas.microsoft.com/office/drawing/2014/main" xmlns="" id="{00000000-0008-0000-0600-000058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13" name="Text Box 3">
          <a:extLst>
            <a:ext uri="{FF2B5EF4-FFF2-40B4-BE49-F238E27FC236}">
              <a16:creationId xmlns:a16="http://schemas.microsoft.com/office/drawing/2014/main" xmlns="" id="{00000000-0008-0000-0600-000059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14" name="Text Box 3">
          <a:extLst>
            <a:ext uri="{FF2B5EF4-FFF2-40B4-BE49-F238E27FC236}">
              <a16:creationId xmlns:a16="http://schemas.microsoft.com/office/drawing/2014/main" xmlns="" id="{00000000-0008-0000-0600-00005A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15" name="Text Box 3">
          <a:extLst>
            <a:ext uri="{FF2B5EF4-FFF2-40B4-BE49-F238E27FC236}">
              <a16:creationId xmlns:a16="http://schemas.microsoft.com/office/drawing/2014/main" xmlns="" id="{00000000-0008-0000-0600-00005B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16" name="Text Box 3">
          <a:extLst>
            <a:ext uri="{FF2B5EF4-FFF2-40B4-BE49-F238E27FC236}">
              <a16:creationId xmlns:a16="http://schemas.microsoft.com/office/drawing/2014/main" xmlns="" id="{00000000-0008-0000-0600-00005C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17" name="Text Box 3">
          <a:extLst>
            <a:ext uri="{FF2B5EF4-FFF2-40B4-BE49-F238E27FC236}">
              <a16:creationId xmlns:a16="http://schemas.microsoft.com/office/drawing/2014/main" xmlns="" id="{00000000-0008-0000-0600-00005D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18" name="Text Box 3">
          <a:extLst>
            <a:ext uri="{FF2B5EF4-FFF2-40B4-BE49-F238E27FC236}">
              <a16:creationId xmlns:a16="http://schemas.microsoft.com/office/drawing/2014/main" xmlns="" id="{00000000-0008-0000-0600-00005E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19" name="Text Box 3">
          <a:extLst>
            <a:ext uri="{FF2B5EF4-FFF2-40B4-BE49-F238E27FC236}">
              <a16:creationId xmlns:a16="http://schemas.microsoft.com/office/drawing/2014/main" xmlns="" id="{00000000-0008-0000-0600-00005F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20" name="Text Box 3">
          <a:extLst>
            <a:ext uri="{FF2B5EF4-FFF2-40B4-BE49-F238E27FC236}">
              <a16:creationId xmlns:a16="http://schemas.microsoft.com/office/drawing/2014/main" xmlns="" id="{00000000-0008-0000-0600-000060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21" name="Text Box 3">
          <a:extLst>
            <a:ext uri="{FF2B5EF4-FFF2-40B4-BE49-F238E27FC236}">
              <a16:creationId xmlns:a16="http://schemas.microsoft.com/office/drawing/2014/main" xmlns="" id="{00000000-0008-0000-0600-000061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22" name="Text Box 3">
          <a:extLst>
            <a:ext uri="{FF2B5EF4-FFF2-40B4-BE49-F238E27FC236}">
              <a16:creationId xmlns:a16="http://schemas.microsoft.com/office/drawing/2014/main" xmlns="" id="{00000000-0008-0000-0600-000062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23" name="Text Box 3">
          <a:extLst>
            <a:ext uri="{FF2B5EF4-FFF2-40B4-BE49-F238E27FC236}">
              <a16:creationId xmlns:a16="http://schemas.microsoft.com/office/drawing/2014/main" xmlns="" id="{00000000-0008-0000-0600-000063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xmlns="" id="{00000000-0008-0000-0600-000064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25" name="Text Box 3">
          <a:extLst>
            <a:ext uri="{FF2B5EF4-FFF2-40B4-BE49-F238E27FC236}">
              <a16:creationId xmlns:a16="http://schemas.microsoft.com/office/drawing/2014/main" xmlns="" id="{00000000-0008-0000-0600-000065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26" name="Text Box 3">
          <a:extLst>
            <a:ext uri="{FF2B5EF4-FFF2-40B4-BE49-F238E27FC236}">
              <a16:creationId xmlns:a16="http://schemas.microsoft.com/office/drawing/2014/main" xmlns="" id="{00000000-0008-0000-0600-000066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27" name="Text Box 3">
          <a:extLst>
            <a:ext uri="{FF2B5EF4-FFF2-40B4-BE49-F238E27FC236}">
              <a16:creationId xmlns:a16="http://schemas.microsoft.com/office/drawing/2014/main" xmlns="" id="{00000000-0008-0000-0600-000067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28" name="Text Box 3">
          <a:extLst>
            <a:ext uri="{FF2B5EF4-FFF2-40B4-BE49-F238E27FC236}">
              <a16:creationId xmlns:a16="http://schemas.microsoft.com/office/drawing/2014/main" xmlns="" id="{00000000-0008-0000-0600-000068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29" name="Text Box 3">
          <a:extLst>
            <a:ext uri="{FF2B5EF4-FFF2-40B4-BE49-F238E27FC236}">
              <a16:creationId xmlns:a16="http://schemas.microsoft.com/office/drawing/2014/main" xmlns="" id="{00000000-0008-0000-0600-000069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30" name="Text Box 3">
          <a:extLst>
            <a:ext uri="{FF2B5EF4-FFF2-40B4-BE49-F238E27FC236}">
              <a16:creationId xmlns:a16="http://schemas.microsoft.com/office/drawing/2014/main" xmlns="" id="{00000000-0008-0000-0600-00006A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31" name="Text Box 3">
          <a:extLst>
            <a:ext uri="{FF2B5EF4-FFF2-40B4-BE49-F238E27FC236}">
              <a16:creationId xmlns:a16="http://schemas.microsoft.com/office/drawing/2014/main" xmlns="" id="{00000000-0008-0000-0600-00006B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32" name="Text Box 3">
          <a:extLst>
            <a:ext uri="{FF2B5EF4-FFF2-40B4-BE49-F238E27FC236}">
              <a16:creationId xmlns:a16="http://schemas.microsoft.com/office/drawing/2014/main" xmlns="" id="{00000000-0008-0000-0600-00006C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33" name="Text Box 3">
          <a:extLst>
            <a:ext uri="{FF2B5EF4-FFF2-40B4-BE49-F238E27FC236}">
              <a16:creationId xmlns:a16="http://schemas.microsoft.com/office/drawing/2014/main" xmlns="" id="{00000000-0008-0000-0600-00006D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34" name="Text Box 3">
          <a:extLst>
            <a:ext uri="{FF2B5EF4-FFF2-40B4-BE49-F238E27FC236}">
              <a16:creationId xmlns:a16="http://schemas.microsoft.com/office/drawing/2014/main" xmlns="" id="{00000000-0008-0000-0600-00006E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35" name="Text Box 3">
          <a:extLst>
            <a:ext uri="{FF2B5EF4-FFF2-40B4-BE49-F238E27FC236}">
              <a16:creationId xmlns:a16="http://schemas.microsoft.com/office/drawing/2014/main" xmlns="" id="{00000000-0008-0000-0600-00006F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36" name="Text Box 3">
          <a:extLst>
            <a:ext uri="{FF2B5EF4-FFF2-40B4-BE49-F238E27FC236}">
              <a16:creationId xmlns:a16="http://schemas.microsoft.com/office/drawing/2014/main" xmlns="" id="{00000000-0008-0000-0600-000070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37" name="Text Box 3">
          <a:extLst>
            <a:ext uri="{FF2B5EF4-FFF2-40B4-BE49-F238E27FC236}">
              <a16:creationId xmlns:a16="http://schemas.microsoft.com/office/drawing/2014/main" xmlns="" id="{00000000-0008-0000-0600-000071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38" name="Text Box 3">
          <a:extLst>
            <a:ext uri="{FF2B5EF4-FFF2-40B4-BE49-F238E27FC236}">
              <a16:creationId xmlns:a16="http://schemas.microsoft.com/office/drawing/2014/main" xmlns="" id="{00000000-0008-0000-0600-000072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39" name="Text Box 3">
          <a:extLst>
            <a:ext uri="{FF2B5EF4-FFF2-40B4-BE49-F238E27FC236}">
              <a16:creationId xmlns:a16="http://schemas.microsoft.com/office/drawing/2014/main" xmlns="" id="{00000000-0008-0000-0600-000073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40" name="Text Box 3">
          <a:extLst>
            <a:ext uri="{FF2B5EF4-FFF2-40B4-BE49-F238E27FC236}">
              <a16:creationId xmlns:a16="http://schemas.microsoft.com/office/drawing/2014/main" xmlns="" id="{00000000-0008-0000-0600-000074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41" name="Text Box 3">
          <a:extLst>
            <a:ext uri="{FF2B5EF4-FFF2-40B4-BE49-F238E27FC236}">
              <a16:creationId xmlns:a16="http://schemas.microsoft.com/office/drawing/2014/main" xmlns="" id="{00000000-0008-0000-0600-000075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42" name="Text Box 3">
          <a:extLst>
            <a:ext uri="{FF2B5EF4-FFF2-40B4-BE49-F238E27FC236}">
              <a16:creationId xmlns:a16="http://schemas.microsoft.com/office/drawing/2014/main" xmlns="" id="{00000000-0008-0000-0600-000076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43" name="Text Box 3">
          <a:extLst>
            <a:ext uri="{FF2B5EF4-FFF2-40B4-BE49-F238E27FC236}">
              <a16:creationId xmlns:a16="http://schemas.microsoft.com/office/drawing/2014/main" xmlns="" id="{00000000-0008-0000-0600-000077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44" name="Text Box 3">
          <a:extLst>
            <a:ext uri="{FF2B5EF4-FFF2-40B4-BE49-F238E27FC236}">
              <a16:creationId xmlns:a16="http://schemas.microsoft.com/office/drawing/2014/main" xmlns="" id="{00000000-0008-0000-0600-000078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45" name="Text Box 3">
          <a:extLst>
            <a:ext uri="{FF2B5EF4-FFF2-40B4-BE49-F238E27FC236}">
              <a16:creationId xmlns:a16="http://schemas.microsoft.com/office/drawing/2014/main" xmlns="" id="{00000000-0008-0000-0600-000079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46" name="Text Box 3">
          <a:extLst>
            <a:ext uri="{FF2B5EF4-FFF2-40B4-BE49-F238E27FC236}">
              <a16:creationId xmlns:a16="http://schemas.microsoft.com/office/drawing/2014/main" xmlns="" id="{00000000-0008-0000-0600-00007A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47" name="Text Box 3">
          <a:extLst>
            <a:ext uri="{FF2B5EF4-FFF2-40B4-BE49-F238E27FC236}">
              <a16:creationId xmlns:a16="http://schemas.microsoft.com/office/drawing/2014/main" xmlns="" id="{00000000-0008-0000-0600-00007B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48" name="Text Box 3">
          <a:extLst>
            <a:ext uri="{FF2B5EF4-FFF2-40B4-BE49-F238E27FC236}">
              <a16:creationId xmlns:a16="http://schemas.microsoft.com/office/drawing/2014/main" xmlns="" id="{00000000-0008-0000-0600-00007C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49" name="Text Box 3">
          <a:extLst>
            <a:ext uri="{FF2B5EF4-FFF2-40B4-BE49-F238E27FC236}">
              <a16:creationId xmlns:a16="http://schemas.microsoft.com/office/drawing/2014/main" xmlns="" id="{00000000-0008-0000-0600-00007D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50" name="Text Box 3">
          <a:extLst>
            <a:ext uri="{FF2B5EF4-FFF2-40B4-BE49-F238E27FC236}">
              <a16:creationId xmlns:a16="http://schemas.microsoft.com/office/drawing/2014/main" xmlns="" id="{00000000-0008-0000-0600-00007E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51" name="Text Box 3">
          <a:extLst>
            <a:ext uri="{FF2B5EF4-FFF2-40B4-BE49-F238E27FC236}">
              <a16:creationId xmlns:a16="http://schemas.microsoft.com/office/drawing/2014/main" xmlns="" id="{00000000-0008-0000-0600-00007F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52" name="Text Box 3">
          <a:extLst>
            <a:ext uri="{FF2B5EF4-FFF2-40B4-BE49-F238E27FC236}">
              <a16:creationId xmlns:a16="http://schemas.microsoft.com/office/drawing/2014/main" xmlns="" id="{00000000-0008-0000-0600-000080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53" name="Text Box 3">
          <a:extLst>
            <a:ext uri="{FF2B5EF4-FFF2-40B4-BE49-F238E27FC236}">
              <a16:creationId xmlns:a16="http://schemas.microsoft.com/office/drawing/2014/main" xmlns="" id="{00000000-0008-0000-0600-000081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54" name="Text Box 3">
          <a:extLst>
            <a:ext uri="{FF2B5EF4-FFF2-40B4-BE49-F238E27FC236}">
              <a16:creationId xmlns:a16="http://schemas.microsoft.com/office/drawing/2014/main" xmlns="" id="{00000000-0008-0000-0600-000082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55" name="Text Box 3">
          <a:extLst>
            <a:ext uri="{FF2B5EF4-FFF2-40B4-BE49-F238E27FC236}">
              <a16:creationId xmlns:a16="http://schemas.microsoft.com/office/drawing/2014/main" xmlns="" id="{00000000-0008-0000-0600-000083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56" name="Text Box 3">
          <a:extLst>
            <a:ext uri="{FF2B5EF4-FFF2-40B4-BE49-F238E27FC236}">
              <a16:creationId xmlns:a16="http://schemas.microsoft.com/office/drawing/2014/main" xmlns="" id="{00000000-0008-0000-0600-000084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57" name="Text Box 3">
          <a:extLst>
            <a:ext uri="{FF2B5EF4-FFF2-40B4-BE49-F238E27FC236}">
              <a16:creationId xmlns:a16="http://schemas.microsoft.com/office/drawing/2014/main" xmlns="" id="{00000000-0008-0000-0600-000085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58" name="Text Box 3">
          <a:extLst>
            <a:ext uri="{FF2B5EF4-FFF2-40B4-BE49-F238E27FC236}">
              <a16:creationId xmlns:a16="http://schemas.microsoft.com/office/drawing/2014/main" xmlns="" id="{00000000-0008-0000-0600-000086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59" name="Text Box 3">
          <a:extLst>
            <a:ext uri="{FF2B5EF4-FFF2-40B4-BE49-F238E27FC236}">
              <a16:creationId xmlns:a16="http://schemas.microsoft.com/office/drawing/2014/main" xmlns="" id="{00000000-0008-0000-0600-000087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60" name="Text Box 3">
          <a:extLst>
            <a:ext uri="{FF2B5EF4-FFF2-40B4-BE49-F238E27FC236}">
              <a16:creationId xmlns:a16="http://schemas.microsoft.com/office/drawing/2014/main" xmlns="" id="{00000000-0008-0000-0600-000088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61" name="Text Box 3">
          <a:extLst>
            <a:ext uri="{FF2B5EF4-FFF2-40B4-BE49-F238E27FC236}">
              <a16:creationId xmlns:a16="http://schemas.microsoft.com/office/drawing/2014/main" xmlns="" id="{00000000-0008-0000-0600-000089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62" name="Text Box 3">
          <a:extLst>
            <a:ext uri="{FF2B5EF4-FFF2-40B4-BE49-F238E27FC236}">
              <a16:creationId xmlns:a16="http://schemas.microsoft.com/office/drawing/2014/main" xmlns="" id="{00000000-0008-0000-0600-00008A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63" name="Text Box 3">
          <a:extLst>
            <a:ext uri="{FF2B5EF4-FFF2-40B4-BE49-F238E27FC236}">
              <a16:creationId xmlns:a16="http://schemas.microsoft.com/office/drawing/2014/main" xmlns="" id="{00000000-0008-0000-0600-00008B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xmlns="" id="{00000000-0008-0000-0600-00008C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65" name="Text Box 3">
          <a:extLst>
            <a:ext uri="{FF2B5EF4-FFF2-40B4-BE49-F238E27FC236}">
              <a16:creationId xmlns:a16="http://schemas.microsoft.com/office/drawing/2014/main" xmlns="" id="{00000000-0008-0000-0600-00008D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66" name="Text Box 3">
          <a:extLst>
            <a:ext uri="{FF2B5EF4-FFF2-40B4-BE49-F238E27FC236}">
              <a16:creationId xmlns:a16="http://schemas.microsoft.com/office/drawing/2014/main" xmlns="" id="{00000000-0008-0000-0600-00008E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67" name="Text Box 3">
          <a:extLst>
            <a:ext uri="{FF2B5EF4-FFF2-40B4-BE49-F238E27FC236}">
              <a16:creationId xmlns:a16="http://schemas.microsoft.com/office/drawing/2014/main" xmlns="" id="{00000000-0008-0000-0600-00008F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68" name="Text Box 3">
          <a:extLst>
            <a:ext uri="{FF2B5EF4-FFF2-40B4-BE49-F238E27FC236}">
              <a16:creationId xmlns:a16="http://schemas.microsoft.com/office/drawing/2014/main" xmlns="" id="{00000000-0008-0000-0600-000090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69" name="Text Box 3">
          <a:extLst>
            <a:ext uri="{FF2B5EF4-FFF2-40B4-BE49-F238E27FC236}">
              <a16:creationId xmlns:a16="http://schemas.microsoft.com/office/drawing/2014/main" xmlns="" id="{00000000-0008-0000-0600-000091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70" name="Text Box 3">
          <a:extLst>
            <a:ext uri="{FF2B5EF4-FFF2-40B4-BE49-F238E27FC236}">
              <a16:creationId xmlns:a16="http://schemas.microsoft.com/office/drawing/2014/main" xmlns="" id="{00000000-0008-0000-0600-000092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71" name="Text Box 3">
          <a:extLst>
            <a:ext uri="{FF2B5EF4-FFF2-40B4-BE49-F238E27FC236}">
              <a16:creationId xmlns:a16="http://schemas.microsoft.com/office/drawing/2014/main" xmlns="" id="{00000000-0008-0000-0600-000093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72" name="Text Box 3">
          <a:extLst>
            <a:ext uri="{FF2B5EF4-FFF2-40B4-BE49-F238E27FC236}">
              <a16:creationId xmlns:a16="http://schemas.microsoft.com/office/drawing/2014/main" xmlns="" id="{00000000-0008-0000-0600-000094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73" name="Text Box 3">
          <a:extLst>
            <a:ext uri="{FF2B5EF4-FFF2-40B4-BE49-F238E27FC236}">
              <a16:creationId xmlns:a16="http://schemas.microsoft.com/office/drawing/2014/main" xmlns="" id="{00000000-0008-0000-0600-000095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74" name="Text Box 3">
          <a:extLst>
            <a:ext uri="{FF2B5EF4-FFF2-40B4-BE49-F238E27FC236}">
              <a16:creationId xmlns:a16="http://schemas.microsoft.com/office/drawing/2014/main" xmlns="" id="{00000000-0008-0000-0600-000096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75" name="Text Box 3">
          <a:extLst>
            <a:ext uri="{FF2B5EF4-FFF2-40B4-BE49-F238E27FC236}">
              <a16:creationId xmlns:a16="http://schemas.microsoft.com/office/drawing/2014/main" xmlns="" id="{00000000-0008-0000-0600-000097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76" name="Text Box 3">
          <a:extLst>
            <a:ext uri="{FF2B5EF4-FFF2-40B4-BE49-F238E27FC236}">
              <a16:creationId xmlns:a16="http://schemas.microsoft.com/office/drawing/2014/main" xmlns="" id="{00000000-0008-0000-0600-000098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77" name="Text Box 3">
          <a:extLst>
            <a:ext uri="{FF2B5EF4-FFF2-40B4-BE49-F238E27FC236}">
              <a16:creationId xmlns:a16="http://schemas.microsoft.com/office/drawing/2014/main" xmlns="" id="{00000000-0008-0000-0600-000099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78" name="Text Box 3">
          <a:extLst>
            <a:ext uri="{FF2B5EF4-FFF2-40B4-BE49-F238E27FC236}">
              <a16:creationId xmlns:a16="http://schemas.microsoft.com/office/drawing/2014/main" xmlns="" id="{00000000-0008-0000-0600-00009A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79" name="Text Box 3">
          <a:extLst>
            <a:ext uri="{FF2B5EF4-FFF2-40B4-BE49-F238E27FC236}">
              <a16:creationId xmlns:a16="http://schemas.microsoft.com/office/drawing/2014/main" xmlns="" id="{00000000-0008-0000-0600-00009B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80" name="Text Box 3">
          <a:extLst>
            <a:ext uri="{FF2B5EF4-FFF2-40B4-BE49-F238E27FC236}">
              <a16:creationId xmlns:a16="http://schemas.microsoft.com/office/drawing/2014/main" xmlns="" id="{00000000-0008-0000-0600-00009C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81" name="Text Box 3">
          <a:extLst>
            <a:ext uri="{FF2B5EF4-FFF2-40B4-BE49-F238E27FC236}">
              <a16:creationId xmlns:a16="http://schemas.microsoft.com/office/drawing/2014/main" xmlns="" id="{00000000-0008-0000-0600-00009D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82" name="Text Box 3">
          <a:extLst>
            <a:ext uri="{FF2B5EF4-FFF2-40B4-BE49-F238E27FC236}">
              <a16:creationId xmlns:a16="http://schemas.microsoft.com/office/drawing/2014/main" xmlns="" id="{00000000-0008-0000-0600-00009E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83" name="Text Box 3">
          <a:extLst>
            <a:ext uri="{FF2B5EF4-FFF2-40B4-BE49-F238E27FC236}">
              <a16:creationId xmlns:a16="http://schemas.microsoft.com/office/drawing/2014/main" xmlns="" id="{00000000-0008-0000-0600-00009F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84" name="Text Box 3">
          <a:extLst>
            <a:ext uri="{FF2B5EF4-FFF2-40B4-BE49-F238E27FC236}">
              <a16:creationId xmlns:a16="http://schemas.microsoft.com/office/drawing/2014/main" xmlns="" id="{00000000-0008-0000-0600-0000A0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85" name="Text Box 3">
          <a:extLst>
            <a:ext uri="{FF2B5EF4-FFF2-40B4-BE49-F238E27FC236}">
              <a16:creationId xmlns:a16="http://schemas.microsoft.com/office/drawing/2014/main" xmlns="" id="{00000000-0008-0000-0600-0000A1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86" name="Text Box 3">
          <a:extLst>
            <a:ext uri="{FF2B5EF4-FFF2-40B4-BE49-F238E27FC236}">
              <a16:creationId xmlns:a16="http://schemas.microsoft.com/office/drawing/2014/main" xmlns="" id="{00000000-0008-0000-0600-0000A2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87" name="Text Box 3">
          <a:extLst>
            <a:ext uri="{FF2B5EF4-FFF2-40B4-BE49-F238E27FC236}">
              <a16:creationId xmlns:a16="http://schemas.microsoft.com/office/drawing/2014/main" xmlns="" id="{00000000-0008-0000-0600-0000A3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88" name="Text Box 3">
          <a:extLst>
            <a:ext uri="{FF2B5EF4-FFF2-40B4-BE49-F238E27FC236}">
              <a16:creationId xmlns:a16="http://schemas.microsoft.com/office/drawing/2014/main" xmlns="" id="{00000000-0008-0000-0600-0000A4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89" name="Text Box 3">
          <a:extLst>
            <a:ext uri="{FF2B5EF4-FFF2-40B4-BE49-F238E27FC236}">
              <a16:creationId xmlns:a16="http://schemas.microsoft.com/office/drawing/2014/main" xmlns="" id="{00000000-0008-0000-0600-0000A5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90" name="Text Box 3">
          <a:extLst>
            <a:ext uri="{FF2B5EF4-FFF2-40B4-BE49-F238E27FC236}">
              <a16:creationId xmlns:a16="http://schemas.microsoft.com/office/drawing/2014/main" xmlns="" id="{00000000-0008-0000-0600-0000A6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91" name="Text Box 3">
          <a:extLst>
            <a:ext uri="{FF2B5EF4-FFF2-40B4-BE49-F238E27FC236}">
              <a16:creationId xmlns:a16="http://schemas.microsoft.com/office/drawing/2014/main" xmlns="" id="{00000000-0008-0000-0600-0000A7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92" name="Text Box 3">
          <a:extLst>
            <a:ext uri="{FF2B5EF4-FFF2-40B4-BE49-F238E27FC236}">
              <a16:creationId xmlns:a16="http://schemas.microsoft.com/office/drawing/2014/main" xmlns="" id="{00000000-0008-0000-0600-0000A8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93" name="Text Box 3">
          <a:extLst>
            <a:ext uri="{FF2B5EF4-FFF2-40B4-BE49-F238E27FC236}">
              <a16:creationId xmlns:a16="http://schemas.microsoft.com/office/drawing/2014/main" xmlns="" id="{00000000-0008-0000-0600-0000A9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94" name="Text Box 3">
          <a:extLst>
            <a:ext uri="{FF2B5EF4-FFF2-40B4-BE49-F238E27FC236}">
              <a16:creationId xmlns:a16="http://schemas.microsoft.com/office/drawing/2014/main" xmlns="" id="{00000000-0008-0000-0600-0000AA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95" name="Text Box 3">
          <a:extLst>
            <a:ext uri="{FF2B5EF4-FFF2-40B4-BE49-F238E27FC236}">
              <a16:creationId xmlns:a16="http://schemas.microsoft.com/office/drawing/2014/main" xmlns="" id="{00000000-0008-0000-0600-0000AB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96" name="Text Box 3">
          <a:extLst>
            <a:ext uri="{FF2B5EF4-FFF2-40B4-BE49-F238E27FC236}">
              <a16:creationId xmlns:a16="http://schemas.microsoft.com/office/drawing/2014/main" xmlns="" id="{00000000-0008-0000-0600-0000AC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97" name="Text Box 3">
          <a:extLst>
            <a:ext uri="{FF2B5EF4-FFF2-40B4-BE49-F238E27FC236}">
              <a16:creationId xmlns:a16="http://schemas.microsoft.com/office/drawing/2014/main" xmlns="" id="{00000000-0008-0000-0600-0000AD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98" name="Text Box 3">
          <a:extLst>
            <a:ext uri="{FF2B5EF4-FFF2-40B4-BE49-F238E27FC236}">
              <a16:creationId xmlns:a16="http://schemas.microsoft.com/office/drawing/2014/main" xmlns="" id="{00000000-0008-0000-0600-0000AE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199" name="Text Box 3">
          <a:extLst>
            <a:ext uri="{FF2B5EF4-FFF2-40B4-BE49-F238E27FC236}">
              <a16:creationId xmlns:a16="http://schemas.microsoft.com/office/drawing/2014/main" xmlns="" id="{00000000-0008-0000-0600-0000AF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200" name="Text Box 3">
          <a:extLst>
            <a:ext uri="{FF2B5EF4-FFF2-40B4-BE49-F238E27FC236}">
              <a16:creationId xmlns:a16="http://schemas.microsoft.com/office/drawing/2014/main" xmlns="" id="{00000000-0008-0000-0600-0000B0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201" name="Text Box 3">
          <a:extLst>
            <a:ext uri="{FF2B5EF4-FFF2-40B4-BE49-F238E27FC236}">
              <a16:creationId xmlns:a16="http://schemas.microsoft.com/office/drawing/2014/main" xmlns="" id="{00000000-0008-0000-0600-0000B1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202" name="Text Box 3">
          <a:extLst>
            <a:ext uri="{FF2B5EF4-FFF2-40B4-BE49-F238E27FC236}">
              <a16:creationId xmlns:a16="http://schemas.microsoft.com/office/drawing/2014/main" xmlns="" id="{00000000-0008-0000-0600-0000B2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203" name="Text Box 3">
          <a:extLst>
            <a:ext uri="{FF2B5EF4-FFF2-40B4-BE49-F238E27FC236}">
              <a16:creationId xmlns:a16="http://schemas.microsoft.com/office/drawing/2014/main" xmlns="" id="{00000000-0008-0000-0600-0000B3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xmlns="" id="{00000000-0008-0000-0600-0000B4040000}"/>
            </a:ext>
          </a:extLst>
        </xdr:cNvPr>
        <xdr:cNvSpPr txBox="1">
          <a:spLocks noChangeArrowheads="1"/>
        </xdr:cNvSpPr>
      </xdr:nvSpPr>
      <xdr:spPr bwMode="auto">
        <a:xfrm>
          <a:off x="498348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05" name="Text Box 3">
          <a:extLst>
            <a:ext uri="{FF2B5EF4-FFF2-40B4-BE49-F238E27FC236}">
              <a16:creationId xmlns:a16="http://schemas.microsoft.com/office/drawing/2014/main" xmlns="" id="{00000000-0008-0000-0600-0000B5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06" name="Text Box 3">
          <a:extLst>
            <a:ext uri="{FF2B5EF4-FFF2-40B4-BE49-F238E27FC236}">
              <a16:creationId xmlns:a16="http://schemas.microsoft.com/office/drawing/2014/main" xmlns="" id="{00000000-0008-0000-0600-0000B6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07" name="Text Box 3">
          <a:extLst>
            <a:ext uri="{FF2B5EF4-FFF2-40B4-BE49-F238E27FC236}">
              <a16:creationId xmlns:a16="http://schemas.microsoft.com/office/drawing/2014/main" xmlns="" id="{00000000-0008-0000-0600-0000B7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08" name="Text Box 3">
          <a:extLst>
            <a:ext uri="{FF2B5EF4-FFF2-40B4-BE49-F238E27FC236}">
              <a16:creationId xmlns:a16="http://schemas.microsoft.com/office/drawing/2014/main" xmlns="" id="{00000000-0008-0000-0600-0000B8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09" name="Text Box 3">
          <a:extLst>
            <a:ext uri="{FF2B5EF4-FFF2-40B4-BE49-F238E27FC236}">
              <a16:creationId xmlns:a16="http://schemas.microsoft.com/office/drawing/2014/main" xmlns="" id="{00000000-0008-0000-0600-0000B9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10" name="Text Box 3">
          <a:extLst>
            <a:ext uri="{FF2B5EF4-FFF2-40B4-BE49-F238E27FC236}">
              <a16:creationId xmlns:a16="http://schemas.microsoft.com/office/drawing/2014/main" xmlns="" id="{00000000-0008-0000-0600-0000BA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11" name="Text Box 3">
          <a:extLst>
            <a:ext uri="{FF2B5EF4-FFF2-40B4-BE49-F238E27FC236}">
              <a16:creationId xmlns:a16="http://schemas.microsoft.com/office/drawing/2014/main" xmlns="" id="{00000000-0008-0000-0600-0000BB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12" name="Text Box 3">
          <a:extLst>
            <a:ext uri="{FF2B5EF4-FFF2-40B4-BE49-F238E27FC236}">
              <a16:creationId xmlns:a16="http://schemas.microsoft.com/office/drawing/2014/main" xmlns="" id="{00000000-0008-0000-0600-0000BC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13" name="Text Box 3">
          <a:extLst>
            <a:ext uri="{FF2B5EF4-FFF2-40B4-BE49-F238E27FC236}">
              <a16:creationId xmlns:a16="http://schemas.microsoft.com/office/drawing/2014/main" xmlns="" id="{00000000-0008-0000-0600-0000BD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14" name="Text Box 3">
          <a:extLst>
            <a:ext uri="{FF2B5EF4-FFF2-40B4-BE49-F238E27FC236}">
              <a16:creationId xmlns:a16="http://schemas.microsoft.com/office/drawing/2014/main" xmlns="" id="{00000000-0008-0000-0600-0000BE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15" name="Text Box 3">
          <a:extLst>
            <a:ext uri="{FF2B5EF4-FFF2-40B4-BE49-F238E27FC236}">
              <a16:creationId xmlns:a16="http://schemas.microsoft.com/office/drawing/2014/main" xmlns="" id="{00000000-0008-0000-0600-0000BF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16" name="Text Box 3">
          <a:extLst>
            <a:ext uri="{FF2B5EF4-FFF2-40B4-BE49-F238E27FC236}">
              <a16:creationId xmlns:a16="http://schemas.microsoft.com/office/drawing/2014/main" xmlns="" id="{00000000-0008-0000-0600-0000C0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17" name="Text Box 3">
          <a:extLst>
            <a:ext uri="{FF2B5EF4-FFF2-40B4-BE49-F238E27FC236}">
              <a16:creationId xmlns:a16="http://schemas.microsoft.com/office/drawing/2014/main" xmlns="" id="{00000000-0008-0000-0600-0000C1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18" name="Text Box 3">
          <a:extLst>
            <a:ext uri="{FF2B5EF4-FFF2-40B4-BE49-F238E27FC236}">
              <a16:creationId xmlns:a16="http://schemas.microsoft.com/office/drawing/2014/main" xmlns="" id="{00000000-0008-0000-0600-0000C2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19" name="Text Box 3">
          <a:extLst>
            <a:ext uri="{FF2B5EF4-FFF2-40B4-BE49-F238E27FC236}">
              <a16:creationId xmlns:a16="http://schemas.microsoft.com/office/drawing/2014/main" xmlns="" id="{00000000-0008-0000-0600-0000C3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20" name="Text Box 3">
          <a:extLst>
            <a:ext uri="{FF2B5EF4-FFF2-40B4-BE49-F238E27FC236}">
              <a16:creationId xmlns:a16="http://schemas.microsoft.com/office/drawing/2014/main" xmlns="" id="{00000000-0008-0000-0600-0000C4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21" name="Text Box 3">
          <a:extLst>
            <a:ext uri="{FF2B5EF4-FFF2-40B4-BE49-F238E27FC236}">
              <a16:creationId xmlns:a16="http://schemas.microsoft.com/office/drawing/2014/main" xmlns="" id="{00000000-0008-0000-0600-0000C5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22" name="Text Box 3">
          <a:extLst>
            <a:ext uri="{FF2B5EF4-FFF2-40B4-BE49-F238E27FC236}">
              <a16:creationId xmlns:a16="http://schemas.microsoft.com/office/drawing/2014/main" xmlns="" id="{00000000-0008-0000-0600-0000C6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23" name="Text Box 3">
          <a:extLst>
            <a:ext uri="{FF2B5EF4-FFF2-40B4-BE49-F238E27FC236}">
              <a16:creationId xmlns:a16="http://schemas.microsoft.com/office/drawing/2014/main" xmlns="" id="{00000000-0008-0000-0600-0000C7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24" name="Text Box 3">
          <a:extLst>
            <a:ext uri="{FF2B5EF4-FFF2-40B4-BE49-F238E27FC236}">
              <a16:creationId xmlns:a16="http://schemas.microsoft.com/office/drawing/2014/main" xmlns="" id="{00000000-0008-0000-0600-0000C8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25" name="Text Box 3">
          <a:extLst>
            <a:ext uri="{FF2B5EF4-FFF2-40B4-BE49-F238E27FC236}">
              <a16:creationId xmlns:a16="http://schemas.microsoft.com/office/drawing/2014/main" xmlns="" id="{00000000-0008-0000-0600-0000C9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26" name="Text Box 3">
          <a:extLst>
            <a:ext uri="{FF2B5EF4-FFF2-40B4-BE49-F238E27FC236}">
              <a16:creationId xmlns:a16="http://schemas.microsoft.com/office/drawing/2014/main" xmlns="" id="{00000000-0008-0000-0600-0000CA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27" name="Text Box 3">
          <a:extLst>
            <a:ext uri="{FF2B5EF4-FFF2-40B4-BE49-F238E27FC236}">
              <a16:creationId xmlns:a16="http://schemas.microsoft.com/office/drawing/2014/main" xmlns="" id="{00000000-0008-0000-0600-0000CB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28" name="Text Box 3">
          <a:extLst>
            <a:ext uri="{FF2B5EF4-FFF2-40B4-BE49-F238E27FC236}">
              <a16:creationId xmlns:a16="http://schemas.microsoft.com/office/drawing/2014/main" xmlns="" id="{00000000-0008-0000-0600-0000CC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29" name="Text Box 3">
          <a:extLst>
            <a:ext uri="{FF2B5EF4-FFF2-40B4-BE49-F238E27FC236}">
              <a16:creationId xmlns:a16="http://schemas.microsoft.com/office/drawing/2014/main" xmlns="" id="{00000000-0008-0000-0600-0000CD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30" name="Text Box 3">
          <a:extLst>
            <a:ext uri="{FF2B5EF4-FFF2-40B4-BE49-F238E27FC236}">
              <a16:creationId xmlns:a16="http://schemas.microsoft.com/office/drawing/2014/main" xmlns="" id="{00000000-0008-0000-0600-0000CE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31" name="Text Box 3">
          <a:extLst>
            <a:ext uri="{FF2B5EF4-FFF2-40B4-BE49-F238E27FC236}">
              <a16:creationId xmlns:a16="http://schemas.microsoft.com/office/drawing/2014/main" xmlns="" id="{00000000-0008-0000-0600-0000CF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32" name="Text Box 3">
          <a:extLst>
            <a:ext uri="{FF2B5EF4-FFF2-40B4-BE49-F238E27FC236}">
              <a16:creationId xmlns:a16="http://schemas.microsoft.com/office/drawing/2014/main" xmlns="" id="{00000000-0008-0000-0600-0000D0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33" name="Text Box 3">
          <a:extLst>
            <a:ext uri="{FF2B5EF4-FFF2-40B4-BE49-F238E27FC236}">
              <a16:creationId xmlns:a16="http://schemas.microsoft.com/office/drawing/2014/main" xmlns="" id="{00000000-0008-0000-0600-0000D1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34" name="Text Box 3">
          <a:extLst>
            <a:ext uri="{FF2B5EF4-FFF2-40B4-BE49-F238E27FC236}">
              <a16:creationId xmlns:a16="http://schemas.microsoft.com/office/drawing/2014/main" xmlns="" id="{00000000-0008-0000-0600-0000D2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35" name="Text Box 3">
          <a:extLst>
            <a:ext uri="{FF2B5EF4-FFF2-40B4-BE49-F238E27FC236}">
              <a16:creationId xmlns:a16="http://schemas.microsoft.com/office/drawing/2014/main" xmlns="" id="{00000000-0008-0000-0600-0000D3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36" name="Text Box 3">
          <a:extLst>
            <a:ext uri="{FF2B5EF4-FFF2-40B4-BE49-F238E27FC236}">
              <a16:creationId xmlns:a16="http://schemas.microsoft.com/office/drawing/2014/main" xmlns="" id="{00000000-0008-0000-0600-0000D4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37" name="Text Box 3">
          <a:extLst>
            <a:ext uri="{FF2B5EF4-FFF2-40B4-BE49-F238E27FC236}">
              <a16:creationId xmlns:a16="http://schemas.microsoft.com/office/drawing/2014/main" xmlns="" id="{00000000-0008-0000-0600-0000D5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38" name="Text Box 3">
          <a:extLst>
            <a:ext uri="{FF2B5EF4-FFF2-40B4-BE49-F238E27FC236}">
              <a16:creationId xmlns:a16="http://schemas.microsoft.com/office/drawing/2014/main" xmlns="" id="{00000000-0008-0000-0600-0000D6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39" name="Text Box 3">
          <a:extLst>
            <a:ext uri="{FF2B5EF4-FFF2-40B4-BE49-F238E27FC236}">
              <a16:creationId xmlns:a16="http://schemas.microsoft.com/office/drawing/2014/main" xmlns="" id="{00000000-0008-0000-0600-0000D7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40" name="Text Box 3">
          <a:extLst>
            <a:ext uri="{FF2B5EF4-FFF2-40B4-BE49-F238E27FC236}">
              <a16:creationId xmlns:a16="http://schemas.microsoft.com/office/drawing/2014/main" xmlns="" id="{00000000-0008-0000-0600-0000D8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41" name="Text Box 3">
          <a:extLst>
            <a:ext uri="{FF2B5EF4-FFF2-40B4-BE49-F238E27FC236}">
              <a16:creationId xmlns:a16="http://schemas.microsoft.com/office/drawing/2014/main" xmlns="" id="{00000000-0008-0000-0600-0000D9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42" name="Text Box 3">
          <a:extLst>
            <a:ext uri="{FF2B5EF4-FFF2-40B4-BE49-F238E27FC236}">
              <a16:creationId xmlns:a16="http://schemas.microsoft.com/office/drawing/2014/main" xmlns="" id="{00000000-0008-0000-0600-0000DA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43" name="Text Box 3">
          <a:extLst>
            <a:ext uri="{FF2B5EF4-FFF2-40B4-BE49-F238E27FC236}">
              <a16:creationId xmlns:a16="http://schemas.microsoft.com/office/drawing/2014/main" xmlns="" id="{00000000-0008-0000-0600-0000DB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xmlns="" id="{00000000-0008-0000-0600-0000DC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45" name="Text Box 3">
          <a:extLst>
            <a:ext uri="{FF2B5EF4-FFF2-40B4-BE49-F238E27FC236}">
              <a16:creationId xmlns:a16="http://schemas.microsoft.com/office/drawing/2014/main" xmlns="" id="{00000000-0008-0000-0600-0000DD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46" name="Text Box 3">
          <a:extLst>
            <a:ext uri="{FF2B5EF4-FFF2-40B4-BE49-F238E27FC236}">
              <a16:creationId xmlns:a16="http://schemas.microsoft.com/office/drawing/2014/main" xmlns="" id="{00000000-0008-0000-0600-0000DE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47" name="Text Box 3">
          <a:extLst>
            <a:ext uri="{FF2B5EF4-FFF2-40B4-BE49-F238E27FC236}">
              <a16:creationId xmlns:a16="http://schemas.microsoft.com/office/drawing/2014/main" xmlns="" id="{00000000-0008-0000-0600-0000DF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48" name="Text Box 3">
          <a:extLst>
            <a:ext uri="{FF2B5EF4-FFF2-40B4-BE49-F238E27FC236}">
              <a16:creationId xmlns:a16="http://schemas.microsoft.com/office/drawing/2014/main" xmlns="" id="{00000000-0008-0000-0600-0000E0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49" name="Text Box 3">
          <a:extLst>
            <a:ext uri="{FF2B5EF4-FFF2-40B4-BE49-F238E27FC236}">
              <a16:creationId xmlns:a16="http://schemas.microsoft.com/office/drawing/2014/main" xmlns="" id="{00000000-0008-0000-0600-0000E1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50" name="Text Box 3">
          <a:extLst>
            <a:ext uri="{FF2B5EF4-FFF2-40B4-BE49-F238E27FC236}">
              <a16:creationId xmlns:a16="http://schemas.microsoft.com/office/drawing/2014/main" xmlns="" id="{00000000-0008-0000-0600-0000E2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51" name="Text Box 3">
          <a:extLst>
            <a:ext uri="{FF2B5EF4-FFF2-40B4-BE49-F238E27FC236}">
              <a16:creationId xmlns:a16="http://schemas.microsoft.com/office/drawing/2014/main" xmlns="" id="{00000000-0008-0000-0600-0000E3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52" name="Text Box 3">
          <a:extLst>
            <a:ext uri="{FF2B5EF4-FFF2-40B4-BE49-F238E27FC236}">
              <a16:creationId xmlns:a16="http://schemas.microsoft.com/office/drawing/2014/main" xmlns="" id="{00000000-0008-0000-0600-0000E4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53" name="Text Box 3">
          <a:extLst>
            <a:ext uri="{FF2B5EF4-FFF2-40B4-BE49-F238E27FC236}">
              <a16:creationId xmlns:a16="http://schemas.microsoft.com/office/drawing/2014/main" xmlns="" id="{00000000-0008-0000-0600-0000E5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54" name="Text Box 3">
          <a:extLst>
            <a:ext uri="{FF2B5EF4-FFF2-40B4-BE49-F238E27FC236}">
              <a16:creationId xmlns:a16="http://schemas.microsoft.com/office/drawing/2014/main" xmlns="" id="{00000000-0008-0000-0600-0000E6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55" name="Text Box 3">
          <a:extLst>
            <a:ext uri="{FF2B5EF4-FFF2-40B4-BE49-F238E27FC236}">
              <a16:creationId xmlns:a16="http://schemas.microsoft.com/office/drawing/2014/main" xmlns="" id="{00000000-0008-0000-0600-0000E7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56" name="Text Box 3">
          <a:extLst>
            <a:ext uri="{FF2B5EF4-FFF2-40B4-BE49-F238E27FC236}">
              <a16:creationId xmlns:a16="http://schemas.microsoft.com/office/drawing/2014/main" xmlns="" id="{00000000-0008-0000-0600-0000E8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57" name="Text Box 3">
          <a:extLst>
            <a:ext uri="{FF2B5EF4-FFF2-40B4-BE49-F238E27FC236}">
              <a16:creationId xmlns:a16="http://schemas.microsoft.com/office/drawing/2014/main" xmlns="" id="{00000000-0008-0000-0600-0000E9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58" name="Text Box 3">
          <a:extLst>
            <a:ext uri="{FF2B5EF4-FFF2-40B4-BE49-F238E27FC236}">
              <a16:creationId xmlns:a16="http://schemas.microsoft.com/office/drawing/2014/main" xmlns="" id="{00000000-0008-0000-0600-0000EA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59" name="Text Box 3">
          <a:extLst>
            <a:ext uri="{FF2B5EF4-FFF2-40B4-BE49-F238E27FC236}">
              <a16:creationId xmlns:a16="http://schemas.microsoft.com/office/drawing/2014/main" xmlns="" id="{00000000-0008-0000-0600-0000EB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60" name="Text Box 3">
          <a:extLst>
            <a:ext uri="{FF2B5EF4-FFF2-40B4-BE49-F238E27FC236}">
              <a16:creationId xmlns:a16="http://schemas.microsoft.com/office/drawing/2014/main" xmlns="" id="{00000000-0008-0000-0600-0000EC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61" name="Text Box 3">
          <a:extLst>
            <a:ext uri="{FF2B5EF4-FFF2-40B4-BE49-F238E27FC236}">
              <a16:creationId xmlns:a16="http://schemas.microsoft.com/office/drawing/2014/main" xmlns="" id="{00000000-0008-0000-0600-0000ED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62" name="Text Box 3">
          <a:extLst>
            <a:ext uri="{FF2B5EF4-FFF2-40B4-BE49-F238E27FC236}">
              <a16:creationId xmlns:a16="http://schemas.microsoft.com/office/drawing/2014/main" xmlns="" id="{00000000-0008-0000-0600-0000EE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63" name="Text Box 3">
          <a:extLst>
            <a:ext uri="{FF2B5EF4-FFF2-40B4-BE49-F238E27FC236}">
              <a16:creationId xmlns:a16="http://schemas.microsoft.com/office/drawing/2014/main" xmlns="" id="{00000000-0008-0000-0600-0000EF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64" name="Text Box 3">
          <a:extLst>
            <a:ext uri="{FF2B5EF4-FFF2-40B4-BE49-F238E27FC236}">
              <a16:creationId xmlns:a16="http://schemas.microsoft.com/office/drawing/2014/main" xmlns="" id="{00000000-0008-0000-0600-0000F0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65" name="Text Box 3">
          <a:extLst>
            <a:ext uri="{FF2B5EF4-FFF2-40B4-BE49-F238E27FC236}">
              <a16:creationId xmlns:a16="http://schemas.microsoft.com/office/drawing/2014/main" xmlns="" id="{00000000-0008-0000-0600-0000F1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66" name="Text Box 3">
          <a:extLst>
            <a:ext uri="{FF2B5EF4-FFF2-40B4-BE49-F238E27FC236}">
              <a16:creationId xmlns:a16="http://schemas.microsoft.com/office/drawing/2014/main" xmlns="" id="{00000000-0008-0000-0600-0000F2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67" name="Text Box 3">
          <a:extLst>
            <a:ext uri="{FF2B5EF4-FFF2-40B4-BE49-F238E27FC236}">
              <a16:creationId xmlns:a16="http://schemas.microsoft.com/office/drawing/2014/main" xmlns="" id="{00000000-0008-0000-0600-0000F3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68" name="Text Box 3">
          <a:extLst>
            <a:ext uri="{FF2B5EF4-FFF2-40B4-BE49-F238E27FC236}">
              <a16:creationId xmlns:a16="http://schemas.microsoft.com/office/drawing/2014/main" xmlns="" id="{00000000-0008-0000-0600-0000F4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69" name="Text Box 3">
          <a:extLst>
            <a:ext uri="{FF2B5EF4-FFF2-40B4-BE49-F238E27FC236}">
              <a16:creationId xmlns:a16="http://schemas.microsoft.com/office/drawing/2014/main" xmlns="" id="{00000000-0008-0000-0600-0000F5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70" name="Text Box 3">
          <a:extLst>
            <a:ext uri="{FF2B5EF4-FFF2-40B4-BE49-F238E27FC236}">
              <a16:creationId xmlns:a16="http://schemas.microsoft.com/office/drawing/2014/main" xmlns="" id="{00000000-0008-0000-0600-0000F6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71" name="Text Box 3">
          <a:extLst>
            <a:ext uri="{FF2B5EF4-FFF2-40B4-BE49-F238E27FC236}">
              <a16:creationId xmlns:a16="http://schemas.microsoft.com/office/drawing/2014/main" xmlns="" id="{00000000-0008-0000-0600-0000F7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72" name="Text Box 3">
          <a:extLst>
            <a:ext uri="{FF2B5EF4-FFF2-40B4-BE49-F238E27FC236}">
              <a16:creationId xmlns:a16="http://schemas.microsoft.com/office/drawing/2014/main" xmlns="" id="{00000000-0008-0000-0600-0000F8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73" name="Text Box 3">
          <a:extLst>
            <a:ext uri="{FF2B5EF4-FFF2-40B4-BE49-F238E27FC236}">
              <a16:creationId xmlns:a16="http://schemas.microsoft.com/office/drawing/2014/main" xmlns="" id="{00000000-0008-0000-0600-0000F9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74" name="Text Box 3">
          <a:extLst>
            <a:ext uri="{FF2B5EF4-FFF2-40B4-BE49-F238E27FC236}">
              <a16:creationId xmlns:a16="http://schemas.microsoft.com/office/drawing/2014/main" xmlns="" id="{00000000-0008-0000-0600-0000FA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75" name="Text Box 3">
          <a:extLst>
            <a:ext uri="{FF2B5EF4-FFF2-40B4-BE49-F238E27FC236}">
              <a16:creationId xmlns:a16="http://schemas.microsoft.com/office/drawing/2014/main" xmlns="" id="{00000000-0008-0000-0600-0000FB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76" name="Text Box 3">
          <a:extLst>
            <a:ext uri="{FF2B5EF4-FFF2-40B4-BE49-F238E27FC236}">
              <a16:creationId xmlns:a16="http://schemas.microsoft.com/office/drawing/2014/main" xmlns="" id="{00000000-0008-0000-0600-0000FC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77" name="Text Box 3">
          <a:extLst>
            <a:ext uri="{FF2B5EF4-FFF2-40B4-BE49-F238E27FC236}">
              <a16:creationId xmlns:a16="http://schemas.microsoft.com/office/drawing/2014/main" xmlns="" id="{00000000-0008-0000-0600-0000FD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78" name="Text Box 3">
          <a:extLst>
            <a:ext uri="{FF2B5EF4-FFF2-40B4-BE49-F238E27FC236}">
              <a16:creationId xmlns:a16="http://schemas.microsoft.com/office/drawing/2014/main" xmlns="" id="{00000000-0008-0000-0600-0000FE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79" name="Text Box 3">
          <a:extLst>
            <a:ext uri="{FF2B5EF4-FFF2-40B4-BE49-F238E27FC236}">
              <a16:creationId xmlns:a16="http://schemas.microsoft.com/office/drawing/2014/main" xmlns="" id="{00000000-0008-0000-0600-0000FF04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80" name="Text Box 3">
          <a:extLst>
            <a:ext uri="{FF2B5EF4-FFF2-40B4-BE49-F238E27FC236}">
              <a16:creationId xmlns:a16="http://schemas.microsoft.com/office/drawing/2014/main" xmlns="" id="{00000000-0008-0000-0600-000000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81" name="Text Box 3">
          <a:extLst>
            <a:ext uri="{FF2B5EF4-FFF2-40B4-BE49-F238E27FC236}">
              <a16:creationId xmlns:a16="http://schemas.microsoft.com/office/drawing/2014/main" xmlns="" id="{00000000-0008-0000-0600-000001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82" name="Text Box 3">
          <a:extLst>
            <a:ext uri="{FF2B5EF4-FFF2-40B4-BE49-F238E27FC236}">
              <a16:creationId xmlns:a16="http://schemas.microsoft.com/office/drawing/2014/main" xmlns="" id="{00000000-0008-0000-0600-000002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83" name="Text Box 3">
          <a:extLst>
            <a:ext uri="{FF2B5EF4-FFF2-40B4-BE49-F238E27FC236}">
              <a16:creationId xmlns:a16="http://schemas.microsoft.com/office/drawing/2014/main" xmlns="" id="{00000000-0008-0000-0600-000003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xmlns="" id="{00000000-0008-0000-0600-000004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285" name="Text Box 3">
          <a:extLst>
            <a:ext uri="{FF2B5EF4-FFF2-40B4-BE49-F238E27FC236}">
              <a16:creationId xmlns:a16="http://schemas.microsoft.com/office/drawing/2014/main" xmlns="" id="{00000000-0008-0000-0600-000005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286" name="Text Box 3">
          <a:extLst>
            <a:ext uri="{FF2B5EF4-FFF2-40B4-BE49-F238E27FC236}">
              <a16:creationId xmlns:a16="http://schemas.microsoft.com/office/drawing/2014/main" xmlns="" id="{00000000-0008-0000-0600-000006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287" name="Text Box 3">
          <a:extLst>
            <a:ext uri="{FF2B5EF4-FFF2-40B4-BE49-F238E27FC236}">
              <a16:creationId xmlns:a16="http://schemas.microsoft.com/office/drawing/2014/main" xmlns="" id="{00000000-0008-0000-0600-000007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288" name="Text Box 3">
          <a:extLst>
            <a:ext uri="{FF2B5EF4-FFF2-40B4-BE49-F238E27FC236}">
              <a16:creationId xmlns:a16="http://schemas.microsoft.com/office/drawing/2014/main" xmlns="" id="{00000000-0008-0000-0600-000008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289" name="Text Box 3">
          <a:extLst>
            <a:ext uri="{FF2B5EF4-FFF2-40B4-BE49-F238E27FC236}">
              <a16:creationId xmlns:a16="http://schemas.microsoft.com/office/drawing/2014/main" xmlns="" id="{00000000-0008-0000-0600-000009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290" name="Text Box 3">
          <a:extLst>
            <a:ext uri="{FF2B5EF4-FFF2-40B4-BE49-F238E27FC236}">
              <a16:creationId xmlns:a16="http://schemas.microsoft.com/office/drawing/2014/main" xmlns="" id="{00000000-0008-0000-0600-00000A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291" name="Text Box 3">
          <a:extLst>
            <a:ext uri="{FF2B5EF4-FFF2-40B4-BE49-F238E27FC236}">
              <a16:creationId xmlns:a16="http://schemas.microsoft.com/office/drawing/2014/main" xmlns="" id="{00000000-0008-0000-0600-00000B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292" name="Text Box 3">
          <a:extLst>
            <a:ext uri="{FF2B5EF4-FFF2-40B4-BE49-F238E27FC236}">
              <a16:creationId xmlns:a16="http://schemas.microsoft.com/office/drawing/2014/main" xmlns="" id="{00000000-0008-0000-0600-00000C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293" name="Text Box 3">
          <a:extLst>
            <a:ext uri="{FF2B5EF4-FFF2-40B4-BE49-F238E27FC236}">
              <a16:creationId xmlns:a16="http://schemas.microsoft.com/office/drawing/2014/main" xmlns="" id="{00000000-0008-0000-0600-00000D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294" name="Text Box 3">
          <a:extLst>
            <a:ext uri="{FF2B5EF4-FFF2-40B4-BE49-F238E27FC236}">
              <a16:creationId xmlns:a16="http://schemas.microsoft.com/office/drawing/2014/main" xmlns="" id="{00000000-0008-0000-0600-00000E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295" name="Text Box 3">
          <a:extLst>
            <a:ext uri="{FF2B5EF4-FFF2-40B4-BE49-F238E27FC236}">
              <a16:creationId xmlns:a16="http://schemas.microsoft.com/office/drawing/2014/main" xmlns="" id="{00000000-0008-0000-0600-00000F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296" name="Text Box 3">
          <a:extLst>
            <a:ext uri="{FF2B5EF4-FFF2-40B4-BE49-F238E27FC236}">
              <a16:creationId xmlns:a16="http://schemas.microsoft.com/office/drawing/2014/main" xmlns="" id="{00000000-0008-0000-0600-000010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297" name="Text Box 3">
          <a:extLst>
            <a:ext uri="{FF2B5EF4-FFF2-40B4-BE49-F238E27FC236}">
              <a16:creationId xmlns:a16="http://schemas.microsoft.com/office/drawing/2014/main" xmlns="" id="{00000000-0008-0000-0600-000011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298" name="Text Box 3">
          <a:extLst>
            <a:ext uri="{FF2B5EF4-FFF2-40B4-BE49-F238E27FC236}">
              <a16:creationId xmlns:a16="http://schemas.microsoft.com/office/drawing/2014/main" xmlns="" id="{00000000-0008-0000-0600-000012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299" name="Text Box 3">
          <a:extLst>
            <a:ext uri="{FF2B5EF4-FFF2-40B4-BE49-F238E27FC236}">
              <a16:creationId xmlns:a16="http://schemas.microsoft.com/office/drawing/2014/main" xmlns="" id="{00000000-0008-0000-0600-000013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300" name="Text Box 3">
          <a:extLst>
            <a:ext uri="{FF2B5EF4-FFF2-40B4-BE49-F238E27FC236}">
              <a16:creationId xmlns:a16="http://schemas.microsoft.com/office/drawing/2014/main" xmlns="" id="{00000000-0008-0000-0600-000014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301" name="Text Box 3">
          <a:extLst>
            <a:ext uri="{FF2B5EF4-FFF2-40B4-BE49-F238E27FC236}">
              <a16:creationId xmlns:a16="http://schemas.microsoft.com/office/drawing/2014/main" xmlns="" id="{00000000-0008-0000-0600-000015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302" name="Text Box 3">
          <a:extLst>
            <a:ext uri="{FF2B5EF4-FFF2-40B4-BE49-F238E27FC236}">
              <a16:creationId xmlns:a16="http://schemas.microsoft.com/office/drawing/2014/main" xmlns="" id="{00000000-0008-0000-0600-000016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303" name="Text Box 3">
          <a:extLst>
            <a:ext uri="{FF2B5EF4-FFF2-40B4-BE49-F238E27FC236}">
              <a16:creationId xmlns:a16="http://schemas.microsoft.com/office/drawing/2014/main" xmlns="" id="{00000000-0008-0000-0600-000017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304" name="Text Box 3">
          <a:extLst>
            <a:ext uri="{FF2B5EF4-FFF2-40B4-BE49-F238E27FC236}">
              <a16:creationId xmlns:a16="http://schemas.microsoft.com/office/drawing/2014/main" xmlns="" id="{00000000-0008-0000-0600-000018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305" name="Text Box 3">
          <a:extLst>
            <a:ext uri="{FF2B5EF4-FFF2-40B4-BE49-F238E27FC236}">
              <a16:creationId xmlns:a16="http://schemas.microsoft.com/office/drawing/2014/main" xmlns="" id="{00000000-0008-0000-0600-000019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306" name="Text Box 3">
          <a:extLst>
            <a:ext uri="{FF2B5EF4-FFF2-40B4-BE49-F238E27FC236}">
              <a16:creationId xmlns:a16="http://schemas.microsoft.com/office/drawing/2014/main" xmlns="" id="{00000000-0008-0000-0600-00001A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307" name="Text Box 3">
          <a:extLst>
            <a:ext uri="{FF2B5EF4-FFF2-40B4-BE49-F238E27FC236}">
              <a16:creationId xmlns:a16="http://schemas.microsoft.com/office/drawing/2014/main" xmlns="" id="{00000000-0008-0000-0600-00001B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308" name="Text Box 3">
          <a:extLst>
            <a:ext uri="{FF2B5EF4-FFF2-40B4-BE49-F238E27FC236}">
              <a16:creationId xmlns:a16="http://schemas.microsoft.com/office/drawing/2014/main" xmlns="" id="{00000000-0008-0000-0600-00001C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309" name="Text Box 3">
          <a:extLst>
            <a:ext uri="{FF2B5EF4-FFF2-40B4-BE49-F238E27FC236}">
              <a16:creationId xmlns:a16="http://schemas.microsoft.com/office/drawing/2014/main" xmlns="" id="{00000000-0008-0000-0600-00001D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310" name="Text Box 3">
          <a:extLst>
            <a:ext uri="{FF2B5EF4-FFF2-40B4-BE49-F238E27FC236}">
              <a16:creationId xmlns:a16="http://schemas.microsoft.com/office/drawing/2014/main" xmlns="" id="{00000000-0008-0000-0600-00001E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311" name="Text Box 3">
          <a:extLst>
            <a:ext uri="{FF2B5EF4-FFF2-40B4-BE49-F238E27FC236}">
              <a16:creationId xmlns:a16="http://schemas.microsoft.com/office/drawing/2014/main" xmlns="" id="{00000000-0008-0000-0600-00001F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312" name="Text Box 3">
          <a:extLst>
            <a:ext uri="{FF2B5EF4-FFF2-40B4-BE49-F238E27FC236}">
              <a16:creationId xmlns:a16="http://schemas.microsoft.com/office/drawing/2014/main" xmlns="" id="{00000000-0008-0000-0600-000020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313" name="Text Box 3">
          <a:extLst>
            <a:ext uri="{FF2B5EF4-FFF2-40B4-BE49-F238E27FC236}">
              <a16:creationId xmlns:a16="http://schemas.microsoft.com/office/drawing/2014/main" xmlns="" id="{00000000-0008-0000-0600-000021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314" name="Text Box 3">
          <a:extLst>
            <a:ext uri="{FF2B5EF4-FFF2-40B4-BE49-F238E27FC236}">
              <a16:creationId xmlns:a16="http://schemas.microsoft.com/office/drawing/2014/main" xmlns="" id="{00000000-0008-0000-0600-000022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315" name="Text Box 3">
          <a:extLst>
            <a:ext uri="{FF2B5EF4-FFF2-40B4-BE49-F238E27FC236}">
              <a16:creationId xmlns:a16="http://schemas.microsoft.com/office/drawing/2014/main" xmlns="" id="{00000000-0008-0000-0600-000023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316" name="Text Box 3">
          <a:extLst>
            <a:ext uri="{FF2B5EF4-FFF2-40B4-BE49-F238E27FC236}">
              <a16:creationId xmlns:a16="http://schemas.microsoft.com/office/drawing/2014/main" xmlns="" id="{00000000-0008-0000-0600-000024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317" name="Text Box 3">
          <a:extLst>
            <a:ext uri="{FF2B5EF4-FFF2-40B4-BE49-F238E27FC236}">
              <a16:creationId xmlns:a16="http://schemas.microsoft.com/office/drawing/2014/main" xmlns="" id="{00000000-0008-0000-0600-000025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318" name="Text Box 3">
          <a:extLst>
            <a:ext uri="{FF2B5EF4-FFF2-40B4-BE49-F238E27FC236}">
              <a16:creationId xmlns:a16="http://schemas.microsoft.com/office/drawing/2014/main" xmlns="" id="{00000000-0008-0000-0600-000026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319" name="Text Box 3">
          <a:extLst>
            <a:ext uri="{FF2B5EF4-FFF2-40B4-BE49-F238E27FC236}">
              <a16:creationId xmlns:a16="http://schemas.microsoft.com/office/drawing/2014/main" xmlns="" id="{00000000-0008-0000-0600-000027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320" name="Text Box 3">
          <a:extLst>
            <a:ext uri="{FF2B5EF4-FFF2-40B4-BE49-F238E27FC236}">
              <a16:creationId xmlns:a16="http://schemas.microsoft.com/office/drawing/2014/main" xmlns="" id="{00000000-0008-0000-0600-000028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321" name="Text Box 3">
          <a:extLst>
            <a:ext uri="{FF2B5EF4-FFF2-40B4-BE49-F238E27FC236}">
              <a16:creationId xmlns:a16="http://schemas.microsoft.com/office/drawing/2014/main" xmlns="" id="{00000000-0008-0000-0600-000029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322" name="Text Box 3">
          <a:extLst>
            <a:ext uri="{FF2B5EF4-FFF2-40B4-BE49-F238E27FC236}">
              <a16:creationId xmlns:a16="http://schemas.microsoft.com/office/drawing/2014/main" xmlns="" id="{00000000-0008-0000-0600-00002A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323" name="Text Box 3">
          <a:extLst>
            <a:ext uri="{FF2B5EF4-FFF2-40B4-BE49-F238E27FC236}">
              <a16:creationId xmlns:a16="http://schemas.microsoft.com/office/drawing/2014/main" xmlns="" id="{00000000-0008-0000-0600-00002B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xmlns="" id="{00000000-0008-0000-0600-00002C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25" name="Text Box 3">
          <a:extLst>
            <a:ext uri="{FF2B5EF4-FFF2-40B4-BE49-F238E27FC236}">
              <a16:creationId xmlns:a16="http://schemas.microsoft.com/office/drawing/2014/main" xmlns="" id="{00000000-0008-0000-0600-00002D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26" name="Text Box 3">
          <a:extLst>
            <a:ext uri="{FF2B5EF4-FFF2-40B4-BE49-F238E27FC236}">
              <a16:creationId xmlns:a16="http://schemas.microsoft.com/office/drawing/2014/main" xmlns="" id="{00000000-0008-0000-0600-00002E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27" name="Text Box 3">
          <a:extLst>
            <a:ext uri="{FF2B5EF4-FFF2-40B4-BE49-F238E27FC236}">
              <a16:creationId xmlns:a16="http://schemas.microsoft.com/office/drawing/2014/main" xmlns="" id="{00000000-0008-0000-0600-00002F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28" name="Text Box 3">
          <a:extLst>
            <a:ext uri="{FF2B5EF4-FFF2-40B4-BE49-F238E27FC236}">
              <a16:creationId xmlns:a16="http://schemas.microsoft.com/office/drawing/2014/main" xmlns="" id="{00000000-0008-0000-0600-000030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29" name="Text Box 3">
          <a:extLst>
            <a:ext uri="{FF2B5EF4-FFF2-40B4-BE49-F238E27FC236}">
              <a16:creationId xmlns:a16="http://schemas.microsoft.com/office/drawing/2014/main" xmlns="" id="{00000000-0008-0000-0600-000031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30" name="Text Box 3">
          <a:extLst>
            <a:ext uri="{FF2B5EF4-FFF2-40B4-BE49-F238E27FC236}">
              <a16:creationId xmlns:a16="http://schemas.microsoft.com/office/drawing/2014/main" xmlns="" id="{00000000-0008-0000-0600-000032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31" name="Text Box 3">
          <a:extLst>
            <a:ext uri="{FF2B5EF4-FFF2-40B4-BE49-F238E27FC236}">
              <a16:creationId xmlns:a16="http://schemas.microsoft.com/office/drawing/2014/main" xmlns="" id="{00000000-0008-0000-0600-000033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32" name="Text Box 3">
          <a:extLst>
            <a:ext uri="{FF2B5EF4-FFF2-40B4-BE49-F238E27FC236}">
              <a16:creationId xmlns:a16="http://schemas.microsoft.com/office/drawing/2014/main" xmlns="" id="{00000000-0008-0000-0600-000034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33" name="Text Box 3">
          <a:extLst>
            <a:ext uri="{FF2B5EF4-FFF2-40B4-BE49-F238E27FC236}">
              <a16:creationId xmlns:a16="http://schemas.microsoft.com/office/drawing/2014/main" xmlns="" id="{00000000-0008-0000-0600-000035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34" name="Text Box 3">
          <a:extLst>
            <a:ext uri="{FF2B5EF4-FFF2-40B4-BE49-F238E27FC236}">
              <a16:creationId xmlns:a16="http://schemas.microsoft.com/office/drawing/2014/main" xmlns="" id="{00000000-0008-0000-0600-000036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35" name="Text Box 3">
          <a:extLst>
            <a:ext uri="{FF2B5EF4-FFF2-40B4-BE49-F238E27FC236}">
              <a16:creationId xmlns:a16="http://schemas.microsoft.com/office/drawing/2014/main" xmlns="" id="{00000000-0008-0000-0600-000037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36" name="Text Box 3">
          <a:extLst>
            <a:ext uri="{FF2B5EF4-FFF2-40B4-BE49-F238E27FC236}">
              <a16:creationId xmlns:a16="http://schemas.microsoft.com/office/drawing/2014/main" xmlns="" id="{00000000-0008-0000-0600-000038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37" name="Text Box 3">
          <a:extLst>
            <a:ext uri="{FF2B5EF4-FFF2-40B4-BE49-F238E27FC236}">
              <a16:creationId xmlns:a16="http://schemas.microsoft.com/office/drawing/2014/main" xmlns="" id="{00000000-0008-0000-0600-000039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38" name="Text Box 3">
          <a:extLst>
            <a:ext uri="{FF2B5EF4-FFF2-40B4-BE49-F238E27FC236}">
              <a16:creationId xmlns:a16="http://schemas.microsoft.com/office/drawing/2014/main" xmlns="" id="{00000000-0008-0000-0600-00003A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39" name="Text Box 3">
          <a:extLst>
            <a:ext uri="{FF2B5EF4-FFF2-40B4-BE49-F238E27FC236}">
              <a16:creationId xmlns:a16="http://schemas.microsoft.com/office/drawing/2014/main" xmlns="" id="{00000000-0008-0000-0600-00003B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40" name="Text Box 3">
          <a:extLst>
            <a:ext uri="{FF2B5EF4-FFF2-40B4-BE49-F238E27FC236}">
              <a16:creationId xmlns:a16="http://schemas.microsoft.com/office/drawing/2014/main" xmlns="" id="{00000000-0008-0000-0600-00003C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41" name="Text Box 3">
          <a:extLst>
            <a:ext uri="{FF2B5EF4-FFF2-40B4-BE49-F238E27FC236}">
              <a16:creationId xmlns:a16="http://schemas.microsoft.com/office/drawing/2014/main" xmlns="" id="{00000000-0008-0000-0600-00003D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42" name="Text Box 3">
          <a:extLst>
            <a:ext uri="{FF2B5EF4-FFF2-40B4-BE49-F238E27FC236}">
              <a16:creationId xmlns:a16="http://schemas.microsoft.com/office/drawing/2014/main" xmlns="" id="{00000000-0008-0000-0600-00003E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43" name="Text Box 3">
          <a:extLst>
            <a:ext uri="{FF2B5EF4-FFF2-40B4-BE49-F238E27FC236}">
              <a16:creationId xmlns:a16="http://schemas.microsoft.com/office/drawing/2014/main" xmlns="" id="{00000000-0008-0000-0600-00003F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44" name="Text Box 3">
          <a:extLst>
            <a:ext uri="{FF2B5EF4-FFF2-40B4-BE49-F238E27FC236}">
              <a16:creationId xmlns:a16="http://schemas.microsoft.com/office/drawing/2014/main" xmlns="" id="{00000000-0008-0000-0600-000040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45" name="Text Box 3">
          <a:extLst>
            <a:ext uri="{FF2B5EF4-FFF2-40B4-BE49-F238E27FC236}">
              <a16:creationId xmlns:a16="http://schemas.microsoft.com/office/drawing/2014/main" xmlns="" id="{00000000-0008-0000-0600-000041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46" name="Text Box 3">
          <a:extLst>
            <a:ext uri="{FF2B5EF4-FFF2-40B4-BE49-F238E27FC236}">
              <a16:creationId xmlns:a16="http://schemas.microsoft.com/office/drawing/2014/main" xmlns="" id="{00000000-0008-0000-0600-000042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47" name="Text Box 3">
          <a:extLst>
            <a:ext uri="{FF2B5EF4-FFF2-40B4-BE49-F238E27FC236}">
              <a16:creationId xmlns:a16="http://schemas.microsoft.com/office/drawing/2014/main" xmlns="" id="{00000000-0008-0000-0600-000043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48" name="Text Box 3">
          <a:extLst>
            <a:ext uri="{FF2B5EF4-FFF2-40B4-BE49-F238E27FC236}">
              <a16:creationId xmlns:a16="http://schemas.microsoft.com/office/drawing/2014/main" xmlns="" id="{00000000-0008-0000-0600-000044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49" name="Text Box 3">
          <a:extLst>
            <a:ext uri="{FF2B5EF4-FFF2-40B4-BE49-F238E27FC236}">
              <a16:creationId xmlns:a16="http://schemas.microsoft.com/office/drawing/2014/main" xmlns="" id="{00000000-0008-0000-0600-000045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50" name="Text Box 3">
          <a:extLst>
            <a:ext uri="{FF2B5EF4-FFF2-40B4-BE49-F238E27FC236}">
              <a16:creationId xmlns:a16="http://schemas.microsoft.com/office/drawing/2014/main" xmlns="" id="{00000000-0008-0000-0600-000046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51" name="Text Box 3">
          <a:extLst>
            <a:ext uri="{FF2B5EF4-FFF2-40B4-BE49-F238E27FC236}">
              <a16:creationId xmlns:a16="http://schemas.microsoft.com/office/drawing/2014/main" xmlns="" id="{00000000-0008-0000-0600-000047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52" name="Text Box 3">
          <a:extLst>
            <a:ext uri="{FF2B5EF4-FFF2-40B4-BE49-F238E27FC236}">
              <a16:creationId xmlns:a16="http://schemas.microsoft.com/office/drawing/2014/main" xmlns="" id="{00000000-0008-0000-0600-000048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53" name="Text Box 3">
          <a:extLst>
            <a:ext uri="{FF2B5EF4-FFF2-40B4-BE49-F238E27FC236}">
              <a16:creationId xmlns:a16="http://schemas.microsoft.com/office/drawing/2014/main" xmlns="" id="{00000000-0008-0000-0600-000049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54" name="Text Box 3">
          <a:extLst>
            <a:ext uri="{FF2B5EF4-FFF2-40B4-BE49-F238E27FC236}">
              <a16:creationId xmlns:a16="http://schemas.microsoft.com/office/drawing/2014/main" xmlns="" id="{00000000-0008-0000-0600-00004A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55" name="Text Box 3">
          <a:extLst>
            <a:ext uri="{FF2B5EF4-FFF2-40B4-BE49-F238E27FC236}">
              <a16:creationId xmlns:a16="http://schemas.microsoft.com/office/drawing/2014/main" xmlns="" id="{00000000-0008-0000-0600-00004B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56" name="Text Box 3">
          <a:extLst>
            <a:ext uri="{FF2B5EF4-FFF2-40B4-BE49-F238E27FC236}">
              <a16:creationId xmlns:a16="http://schemas.microsoft.com/office/drawing/2014/main" xmlns="" id="{00000000-0008-0000-0600-00004C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57" name="Text Box 3">
          <a:extLst>
            <a:ext uri="{FF2B5EF4-FFF2-40B4-BE49-F238E27FC236}">
              <a16:creationId xmlns:a16="http://schemas.microsoft.com/office/drawing/2014/main" xmlns="" id="{00000000-0008-0000-0600-00004D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58" name="Text Box 3">
          <a:extLst>
            <a:ext uri="{FF2B5EF4-FFF2-40B4-BE49-F238E27FC236}">
              <a16:creationId xmlns:a16="http://schemas.microsoft.com/office/drawing/2014/main" xmlns="" id="{00000000-0008-0000-0600-00004E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59" name="Text Box 3">
          <a:extLst>
            <a:ext uri="{FF2B5EF4-FFF2-40B4-BE49-F238E27FC236}">
              <a16:creationId xmlns:a16="http://schemas.microsoft.com/office/drawing/2014/main" xmlns="" id="{00000000-0008-0000-0600-00004F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60" name="Text Box 3">
          <a:extLst>
            <a:ext uri="{FF2B5EF4-FFF2-40B4-BE49-F238E27FC236}">
              <a16:creationId xmlns:a16="http://schemas.microsoft.com/office/drawing/2014/main" xmlns="" id="{00000000-0008-0000-0600-000050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61" name="Text Box 3">
          <a:extLst>
            <a:ext uri="{FF2B5EF4-FFF2-40B4-BE49-F238E27FC236}">
              <a16:creationId xmlns:a16="http://schemas.microsoft.com/office/drawing/2014/main" xmlns="" id="{00000000-0008-0000-0600-000051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62" name="Text Box 3">
          <a:extLst>
            <a:ext uri="{FF2B5EF4-FFF2-40B4-BE49-F238E27FC236}">
              <a16:creationId xmlns:a16="http://schemas.microsoft.com/office/drawing/2014/main" xmlns="" id="{00000000-0008-0000-0600-000052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63" name="Text Box 3">
          <a:extLst>
            <a:ext uri="{FF2B5EF4-FFF2-40B4-BE49-F238E27FC236}">
              <a16:creationId xmlns:a16="http://schemas.microsoft.com/office/drawing/2014/main" xmlns="" id="{00000000-0008-0000-0600-000053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364" name="Text Box 3">
          <a:extLst>
            <a:ext uri="{FF2B5EF4-FFF2-40B4-BE49-F238E27FC236}">
              <a16:creationId xmlns:a16="http://schemas.microsoft.com/office/drawing/2014/main" xmlns="" id="{00000000-0008-0000-0600-000054050000}"/>
            </a:ext>
          </a:extLst>
        </xdr:cNvPr>
        <xdr:cNvSpPr txBox="1">
          <a:spLocks noChangeArrowheads="1"/>
        </xdr:cNvSpPr>
      </xdr:nvSpPr>
      <xdr:spPr bwMode="auto">
        <a:xfrm>
          <a:off x="4983480" y="13266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65" name="Text Box 3">
          <a:extLst>
            <a:ext uri="{FF2B5EF4-FFF2-40B4-BE49-F238E27FC236}">
              <a16:creationId xmlns:a16="http://schemas.microsoft.com/office/drawing/2014/main" xmlns="" id="{00000000-0008-0000-0600-000055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66" name="Text Box 3">
          <a:extLst>
            <a:ext uri="{FF2B5EF4-FFF2-40B4-BE49-F238E27FC236}">
              <a16:creationId xmlns:a16="http://schemas.microsoft.com/office/drawing/2014/main" xmlns="" id="{00000000-0008-0000-0600-000056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67" name="Text Box 3">
          <a:extLst>
            <a:ext uri="{FF2B5EF4-FFF2-40B4-BE49-F238E27FC236}">
              <a16:creationId xmlns:a16="http://schemas.microsoft.com/office/drawing/2014/main" xmlns="" id="{00000000-0008-0000-0600-000057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68" name="Text Box 3">
          <a:extLst>
            <a:ext uri="{FF2B5EF4-FFF2-40B4-BE49-F238E27FC236}">
              <a16:creationId xmlns:a16="http://schemas.microsoft.com/office/drawing/2014/main" xmlns="" id="{00000000-0008-0000-0600-000058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69" name="Text Box 3">
          <a:extLst>
            <a:ext uri="{FF2B5EF4-FFF2-40B4-BE49-F238E27FC236}">
              <a16:creationId xmlns:a16="http://schemas.microsoft.com/office/drawing/2014/main" xmlns="" id="{00000000-0008-0000-0600-000059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70" name="Text Box 3">
          <a:extLst>
            <a:ext uri="{FF2B5EF4-FFF2-40B4-BE49-F238E27FC236}">
              <a16:creationId xmlns:a16="http://schemas.microsoft.com/office/drawing/2014/main" xmlns="" id="{00000000-0008-0000-0600-00005A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71" name="Text Box 3">
          <a:extLst>
            <a:ext uri="{FF2B5EF4-FFF2-40B4-BE49-F238E27FC236}">
              <a16:creationId xmlns:a16="http://schemas.microsoft.com/office/drawing/2014/main" xmlns="" id="{00000000-0008-0000-0600-00005B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72" name="Text Box 3">
          <a:extLst>
            <a:ext uri="{FF2B5EF4-FFF2-40B4-BE49-F238E27FC236}">
              <a16:creationId xmlns:a16="http://schemas.microsoft.com/office/drawing/2014/main" xmlns="" id="{00000000-0008-0000-0600-00005C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73" name="Text Box 3">
          <a:extLst>
            <a:ext uri="{FF2B5EF4-FFF2-40B4-BE49-F238E27FC236}">
              <a16:creationId xmlns:a16="http://schemas.microsoft.com/office/drawing/2014/main" xmlns="" id="{00000000-0008-0000-0600-00005D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74" name="Text Box 3">
          <a:extLst>
            <a:ext uri="{FF2B5EF4-FFF2-40B4-BE49-F238E27FC236}">
              <a16:creationId xmlns:a16="http://schemas.microsoft.com/office/drawing/2014/main" xmlns="" id="{00000000-0008-0000-0600-00005E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75" name="Text Box 3">
          <a:extLst>
            <a:ext uri="{FF2B5EF4-FFF2-40B4-BE49-F238E27FC236}">
              <a16:creationId xmlns:a16="http://schemas.microsoft.com/office/drawing/2014/main" xmlns="" id="{00000000-0008-0000-0600-00005F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76" name="Text Box 3">
          <a:extLst>
            <a:ext uri="{FF2B5EF4-FFF2-40B4-BE49-F238E27FC236}">
              <a16:creationId xmlns:a16="http://schemas.microsoft.com/office/drawing/2014/main" xmlns="" id="{00000000-0008-0000-0600-000060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77" name="Text Box 3">
          <a:extLst>
            <a:ext uri="{FF2B5EF4-FFF2-40B4-BE49-F238E27FC236}">
              <a16:creationId xmlns:a16="http://schemas.microsoft.com/office/drawing/2014/main" xmlns="" id="{00000000-0008-0000-0600-000061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78" name="Text Box 3">
          <a:extLst>
            <a:ext uri="{FF2B5EF4-FFF2-40B4-BE49-F238E27FC236}">
              <a16:creationId xmlns:a16="http://schemas.microsoft.com/office/drawing/2014/main" xmlns="" id="{00000000-0008-0000-0600-000062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79" name="Text Box 3">
          <a:extLst>
            <a:ext uri="{FF2B5EF4-FFF2-40B4-BE49-F238E27FC236}">
              <a16:creationId xmlns:a16="http://schemas.microsoft.com/office/drawing/2014/main" xmlns="" id="{00000000-0008-0000-0600-000063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80" name="Text Box 3">
          <a:extLst>
            <a:ext uri="{FF2B5EF4-FFF2-40B4-BE49-F238E27FC236}">
              <a16:creationId xmlns:a16="http://schemas.microsoft.com/office/drawing/2014/main" xmlns="" id="{00000000-0008-0000-0600-000064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81" name="Text Box 3">
          <a:extLst>
            <a:ext uri="{FF2B5EF4-FFF2-40B4-BE49-F238E27FC236}">
              <a16:creationId xmlns:a16="http://schemas.microsoft.com/office/drawing/2014/main" xmlns="" id="{00000000-0008-0000-0600-000065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82" name="Text Box 3">
          <a:extLst>
            <a:ext uri="{FF2B5EF4-FFF2-40B4-BE49-F238E27FC236}">
              <a16:creationId xmlns:a16="http://schemas.microsoft.com/office/drawing/2014/main" xmlns="" id="{00000000-0008-0000-0600-000066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83" name="Text Box 3">
          <a:extLst>
            <a:ext uri="{FF2B5EF4-FFF2-40B4-BE49-F238E27FC236}">
              <a16:creationId xmlns:a16="http://schemas.microsoft.com/office/drawing/2014/main" xmlns="" id="{00000000-0008-0000-0600-000067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84" name="Text Box 3">
          <a:extLst>
            <a:ext uri="{FF2B5EF4-FFF2-40B4-BE49-F238E27FC236}">
              <a16:creationId xmlns:a16="http://schemas.microsoft.com/office/drawing/2014/main" xmlns="" id="{00000000-0008-0000-0600-000068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85" name="Text Box 3">
          <a:extLst>
            <a:ext uri="{FF2B5EF4-FFF2-40B4-BE49-F238E27FC236}">
              <a16:creationId xmlns:a16="http://schemas.microsoft.com/office/drawing/2014/main" xmlns="" id="{00000000-0008-0000-0600-000069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86" name="Text Box 3">
          <a:extLst>
            <a:ext uri="{FF2B5EF4-FFF2-40B4-BE49-F238E27FC236}">
              <a16:creationId xmlns:a16="http://schemas.microsoft.com/office/drawing/2014/main" xmlns="" id="{00000000-0008-0000-0600-00006A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87" name="Text Box 3">
          <a:extLst>
            <a:ext uri="{FF2B5EF4-FFF2-40B4-BE49-F238E27FC236}">
              <a16:creationId xmlns:a16="http://schemas.microsoft.com/office/drawing/2014/main" xmlns="" id="{00000000-0008-0000-0600-00006B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88" name="Text Box 3">
          <a:extLst>
            <a:ext uri="{FF2B5EF4-FFF2-40B4-BE49-F238E27FC236}">
              <a16:creationId xmlns:a16="http://schemas.microsoft.com/office/drawing/2014/main" xmlns="" id="{00000000-0008-0000-0600-00006C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89" name="Text Box 3">
          <a:extLst>
            <a:ext uri="{FF2B5EF4-FFF2-40B4-BE49-F238E27FC236}">
              <a16:creationId xmlns:a16="http://schemas.microsoft.com/office/drawing/2014/main" xmlns="" id="{00000000-0008-0000-0600-00006D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90" name="Text Box 3">
          <a:extLst>
            <a:ext uri="{FF2B5EF4-FFF2-40B4-BE49-F238E27FC236}">
              <a16:creationId xmlns:a16="http://schemas.microsoft.com/office/drawing/2014/main" xmlns="" id="{00000000-0008-0000-0600-00006E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91" name="Text Box 3">
          <a:extLst>
            <a:ext uri="{FF2B5EF4-FFF2-40B4-BE49-F238E27FC236}">
              <a16:creationId xmlns:a16="http://schemas.microsoft.com/office/drawing/2014/main" xmlns="" id="{00000000-0008-0000-0600-00006F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92" name="Text Box 3">
          <a:extLst>
            <a:ext uri="{FF2B5EF4-FFF2-40B4-BE49-F238E27FC236}">
              <a16:creationId xmlns:a16="http://schemas.microsoft.com/office/drawing/2014/main" xmlns="" id="{00000000-0008-0000-0600-000070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93" name="Text Box 3">
          <a:extLst>
            <a:ext uri="{FF2B5EF4-FFF2-40B4-BE49-F238E27FC236}">
              <a16:creationId xmlns:a16="http://schemas.microsoft.com/office/drawing/2014/main" xmlns="" id="{00000000-0008-0000-0600-000071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94" name="Text Box 3">
          <a:extLst>
            <a:ext uri="{FF2B5EF4-FFF2-40B4-BE49-F238E27FC236}">
              <a16:creationId xmlns:a16="http://schemas.microsoft.com/office/drawing/2014/main" xmlns="" id="{00000000-0008-0000-0600-000072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95" name="Text Box 3">
          <a:extLst>
            <a:ext uri="{FF2B5EF4-FFF2-40B4-BE49-F238E27FC236}">
              <a16:creationId xmlns:a16="http://schemas.microsoft.com/office/drawing/2014/main" xmlns="" id="{00000000-0008-0000-0600-000073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96" name="Text Box 3">
          <a:extLst>
            <a:ext uri="{FF2B5EF4-FFF2-40B4-BE49-F238E27FC236}">
              <a16:creationId xmlns:a16="http://schemas.microsoft.com/office/drawing/2014/main" xmlns="" id="{00000000-0008-0000-0600-000074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97" name="Text Box 3">
          <a:extLst>
            <a:ext uri="{FF2B5EF4-FFF2-40B4-BE49-F238E27FC236}">
              <a16:creationId xmlns:a16="http://schemas.microsoft.com/office/drawing/2014/main" xmlns="" id="{00000000-0008-0000-0600-000075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98" name="Text Box 3">
          <a:extLst>
            <a:ext uri="{FF2B5EF4-FFF2-40B4-BE49-F238E27FC236}">
              <a16:creationId xmlns:a16="http://schemas.microsoft.com/office/drawing/2014/main" xmlns="" id="{00000000-0008-0000-0600-000076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99" name="Text Box 3">
          <a:extLst>
            <a:ext uri="{FF2B5EF4-FFF2-40B4-BE49-F238E27FC236}">
              <a16:creationId xmlns:a16="http://schemas.microsoft.com/office/drawing/2014/main" xmlns="" id="{00000000-0008-0000-0600-000077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400" name="Text Box 3">
          <a:extLst>
            <a:ext uri="{FF2B5EF4-FFF2-40B4-BE49-F238E27FC236}">
              <a16:creationId xmlns:a16="http://schemas.microsoft.com/office/drawing/2014/main" xmlns="" id="{00000000-0008-0000-0600-000078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401" name="Text Box 3">
          <a:extLst>
            <a:ext uri="{FF2B5EF4-FFF2-40B4-BE49-F238E27FC236}">
              <a16:creationId xmlns:a16="http://schemas.microsoft.com/office/drawing/2014/main" xmlns="" id="{00000000-0008-0000-0600-000079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402" name="Text Box 3">
          <a:extLst>
            <a:ext uri="{FF2B5EF4-FFF2-40B4-BE49-F238E27FC236}">
              <a16:creationId xmlns:a16="http://schemas.microsoft.com/office/drawing/2014/main" xmlns="" id="{00000000-0008-0000-0600-00007A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403" name="Text Box 3">
          <a:extLst>
            <a:ext uri="{FF2B5EF4-FFF2-40B4-BE49-F238E27FC236}">
              <a16:creationId xmlns:a16="http://schemas.microsoft.com/office/drawing/2014/main" xmlns="" id="{00000000-0008-0000-0600-00007B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404" name="Text Box 3">
          <a:extLst>
            <a:ext uri="{FF2B5EF4-FFF2-40B4-BE49-F238E27FC236}">
              <a16:creationId xmlns:a16="http://schemas.microsoft.com/office/drawing/2014/main" xmlns="" id="{00000000-0008-0000-0600-00007C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05" name="Text Box 3">
          <a:extLst>
            <a:ext uri="{FF2B5EF4-FFF2-40B4-BE49-F238E27FC236}">
              <a16:creationId xmlns:a16="http://schemas.microsoft.com/office/drawing/2014/main" xmlns="" id="{00000000-0008-0000-0600-00007D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06" name="Text Box 3">
          <a:extLst>
            <a:ext uri="{FF2B5EF4-FFF2-40B4-BE49-F238E27FC236}">
              <a16:creationId xmlns:a16="http://schemas.microsoft.com/office/drawing/2014/main" xmlns="" id="{00000000-0008-0000-0600-00007E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07" name="Text Box 3">
          <a:extLst>
            <a:ext uri="{FF2B5EF4-FFF2-40B4-BE49-F238E27FC236}">
              <a16:creationId xmlns:a16="http://schemas.microsoft.com/office/drawing/2014/main" xmlns="" id="{00000000-0008-0000-0600-00007F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08" name="Text Box 3">
          <a:extLst>
            <a:ext uri="{FF2B5EF4-FFF2-40B4-BE49-F238E27FC236}">
              <a16:creationId xmlns:a16="http://schemas.microsoft.com/office/drawing/2014/main" xmlns="" id="{00000000-0008-0000-0600-000080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09" name="Text Box 3">
          <a:extLst>
            <a:ext uri="{FF2B5EF4-FFF2-40B4-BE49-F238E27FC236}">
              <a16:creationId xmlns:a16="http://schemas.microsoft.com/office/drawing/2014/main" xmlns="" id="{00000000-0008-0000-0600-000081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10" name="Text Box 3">
          <a:extLst>
            <a:ext uri="{FF2B5EF4-FFF2-40B4-BE49-F238E27FC236}">
              <a16:creationId xmlns:a16="http://schemas.microsoft.com/office/drawing/2014/main" xmlns="" id="{00000000-0008-0000-0600-000082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11" name="Text Box 3">
          <a:extLst>
            <a:ext uri="{FF2B5EF4-FFF2-40B4-BE49-F238E27FC236}">
              <a16:creationId xmlns:a16="http://schemas.microsoft.com/office/drawing/2014/main" xmlns="" id="{00000000-0008-0000-0600-000083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12" name="Text Box 3">
          <a:extLst>
            <a:ext uri="{FF2B5EF4-FFF2-40B4-BE49-F238E27FC236}">
              <a16:creationId xmlns:a16="http://schemas.microsoft.com/office/drawing/2014/main" xmlns="" id="{00000000-0008-0000-0600-000084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13" name="Text Box 3">
          <a:extLst>
            <a:ext uri="{FF2B5EF4-FFF2-40B4-BE49-F238E27FC236}">
              <a16:creationId xmlns:a16="http://schemas.microsoft.com/office/drawing/2014/main" xmlns="" id="{00000000-0008-0000-0600-000085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14" name="Text Box 3">
          <a:extLst>
            <a:ext uri="{FF2B5EF4-FFF2-40B4-BE49-F238E27FC236}">
              <a16:creationId xmlns:a16="http://schemas.microsoft.com/office/drawing/2014/main" xmlns="" id="{00000000-0008-0000-0600-000086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15" name="Text Box 3">
          <a:extLst>
            <a:ext uri="{FF2B5EF4-FFF2-40B4-BE49-F238E27FC236}">
              <a16:creationId xmlns:a16="http://schemas.microsoft.com/office/drawing/2014/main" xmlns="" id="{00000000-0008-0000-0600-000087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16" name="Text Box 3">
          <a:extLst>
            <a:ext uri="{FF2B5EF4-FFF2-40B4-BE49-F238E27FC236}">
              <a16:creationId xmlns:a16="http://schemas.microsoft.com/office/drawing/2014/main" xmlns="" id="{00000000-0008-0000-0600-000088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17" name="Text Box 3">
          <a:extLst>
            <a:ext uri="{FF2B5EF4-FFF2-40B4-BE49-F238E27FC236}">
              <a16:creationId xmlns:a16="http://schemas.microsoft.com/office/drawing/2014/main" xmlns="" id="{00000000-0008-0000-0600-000089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18" name="Text Box 3">
          <a:extLst>
            <a:ext uri="{FF2B5EF4-FFF2-40B4-BE49-F238E27FC236}">
              <a16:creationId xmlns:a16="http://schemas.microsoft.com/office/drawing/2014/main" xmlns="" id="{00000000-0008-0000-0600-00008A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19" name="Text Box 3">
          <a:extLst>
            <a:ext uri="{FF2B5EF4-FFF2-40B4-BE49-F238E27FC236}">
              <a16:creationId xmlns:a16="http://schemas.microsoft.com/office/drawing/2014/main" xmlns="" id="{00000000-0008-0000-0600-00008B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20" name="Text Box 3">
          <a:extLst>
            <a:ext uri="{FF2B5EF4-FFF2-40B4-BE49-F238E27FC236}">
              <a16:creationId xmlns:a16="http://schemas.microsoft.com/office/drawing/2014/main" xmlns="" id="{00000000-0008-0000-0600-00008C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21" name="Text Box 3">
          <a:extLst>
            <a:ext uri="{FF2B5EF4-FFF2-40B4-BE49-F238E27FC236}">
              <a16:creationId xmlns:a16="http://schemas.microsoft.com/office/drawing/2014/main" xmlns="" id="{00000000-0008-0000-0600-00008D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22" name="Text Box 3">
          <a:extLst>
            <a:ext uri="{FF2B5EF4-FFF2-40B4-BE49-F238E27FC236}">
              <a16:creationId xmlns:a16="http://schemas.microsoft.com/office/drawing/2014/main" xmlns="" id="{00000000-0008-0000-0600-00008E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23" name="Text Box 3">
          <a:extLst>
            <a:ext uri="{FF2B5EF4-FFF2-40B4-BE49-F238E27FC236}">
              <a16:creationId xmlns:a16="http://schemas.microsoft.com/office/drawing/2014/main" xmlns="" id="{00000000-0008-0000-0600-00008F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24" name="Text Box 3">
          <a:extLst>
            <a:ext uri="{FF2B5EF4-FFF2-40B4-BE49-F238E27FC236}">
              <a16:creationId xmlns:a16="http://schemas.microsoft.com/office/drawing/2014/main" xmlns="" id="{00000000-0008-0000-0600-000090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25" name="Text Box 3">
          <a:extLst>
            <a:ext uri="{FF2B5EF4-FFF2-40B4-BE49-F238E27FC236}">
              <a16:creationId xmlns:a16="http://schemas.microsoft.com/office/drawing/2014/main" xmlns="" id="{00000000-0008-0000-0600-000091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26" name="Text Box 3">
          <a:extLst>
            <a:ext uri="{FF2B5EF4-FFF2-40B4-BE49-F238E27FC236}">
              <a16:creationId xmlns:a16="http://schemas.microsoft.com/office/drawing/2014/main" xmlns="" id="{00000000-0008-0000-0600-000092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27" name="Text Box 3">
          <a:extLst>
            <a:ext uri="{FF2B5EF4-FFF2-40B4-BE49-F238E27FC236}">
              <a16:creationId xmlns:a16="http://schemas.microsoft.com/office/drawing/2014/main" xmlns="" id="{00000000-0008-0000-0600-000093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28" name="Text Box 3">
          <a:extLst>
            <a:ext uri="{FF2B5EF4-FFF2-40B4-BE49-F238E27FC236}">
              <a16:creationId xmlns:a16="http://schemas.microsoft.com/office/drawing/2014/main" xmlns="" id="{00000000-0008-0000-0600-000094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29" name="Text Box 3">
          <a:extLst>
            <a:ext uri="{FF2B5EF4-FFF2-40B4-BE49-F238E27FC236}">
              <a16:creationId xmlns:a16="http://schemas.microsoft.com/office/drawing/2014/main" xmlns="" id="{00000000-0008-0000-0600-000095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30" name="Text Box 3">
          <a:extLst>
            <a:ext uri="{FF2B5EF4-FFF2-40B4-BE49-F238E27FC236}">
              <a16:creationId xmlns:a16="http://schemas.microsoft.com/office/drawing/2014/main" xmlns="" id="{00000000-0008-0000-0600-000096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31" name="Text Box 3">
          <a:extLst>
            <a:ext uri="{FF2B5EF4-FFF2-40B4-BE49-F238E27FC236}">
              <a16:creationId xmlns:a16="http://schemas.microsoft.com/office/drawing/2014/main" xmlns="" id="{00000000-0008-0000-0600-000097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32" name="Text Box 3">
          <a:extLst>
            <a:ext uri="{FF2B5EF4-FFF2-40B4-BE49-F238E27FC236}">
              <a16:creationId xmlns:a16="http://schemas.microsoft.com/office/drawing/2014/main" xmlns="" id="{00000000-0008-0000-0600-000098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33" name="Text Box 3">
          <a:extLst>
            <a:ext uri="{FF2B5EF4-FFF2-40B4-BE49-F238E27FC236}">
              <a16:creationId xmlns:a16="http://schemas.microsoft.com/office/drawing/2014/main" xmlns="" id="{00000000-0008-0000-0600-000099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34" name="Text Box 3">
          <a:extLst>
            <a:ext uri="{FF2B5EF4-FFF2-40B4-BE49-F238E27FC236}">
              <a16:creationId xmlns:a16="http://schemas.microsoft.com/office/drawing/2014/main" xmlns="" id="{00000000-0008-0000-0600-00009A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35" name="Text Box 3">
          <a:extLst>
            <a:ext uri="{FF2B5EF4-FFF2-40B4-BE49-F238E27FC236}">
              <a16:creationId xmlns:a16="http://schemas.microsoft.com/office/drawing/2014/main" xmlns="" id="{00000000-0008-0000-0600-00009B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36" name="Text Box 3">
          <a:extLst>
            <a:ext uri="{FF2B5EF4-FFF2-40B4-BE49-F238E27FC236}">
              <a16:creationId xmlns:a16="http://schemas.microsoft.com/office/drawing/2014/main" xmlns="" id="{00000000-0008-0000-0600-00009C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37" name="Text Box 3">
          <a:extLst>
            <a:ext uri="{FF2B5EF4-FFF2-40B4-BE49-F238E27FC236}">
              <a16:creationId xmlns:a16="http://schemas.microsoft.com/office/drawing/2014/main" xmlns="" id="{00000000-0008-0000-0600-00009D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38" name="Text Box 3">
          <a:extLst>
            <a:ext uri="{FF2B5EF4-FFF2-40B4-BE49-F238E27FC236}">
              <a16:creationId xmlns:a16="http://schemas.microsoft.com/office/drawing/2014/main" xmlns="" id="{00000000-0008-0000-0600-00009E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39" name="Text Box 3">
          <a:extLst>
            <a:ext uri="{FF2B5EF4-FFF2-40B4-BE49-F238E27FC236}">
              <a16:creationId xmlns:a16="http://schemas.microsoft.com/office/drawing/2014/main" xmlns="" id="{00000000-0008-0000-0600-00009F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40" name="Text Box 3">
          <a:extLst>
            <a:ext uri="{FF2B5EF4-FFF2-40B4-BE49-F238E27FC236}">
              <a16:creationId xmlns:a16="http://schemas.microsoft.com/office/drawing/2014/main" xmlns="" id="{00000000-0008-0000-0600-0000A0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41" name="Text Box 3">
          <a:extLst>
            <a:ext uri="{FF2B5EF4-FFF2-40B4-BE49-F238E27FC236}">
              <a16:creationId xmlns:a16="http://schemas.microsoft.com/office/drawing/2014/main" xmlns="" id="{00000000-0008-0000-0600-0000A1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42" name="Text Box 3">
          <a:extLst>
            <a:ext uri="{FF2B5EF4-FFF2-40B4-BE49-F238E27FC236}">
              <a16:creationId xmlns:a16="http://schemas.microsoft.com/office/drawing/2014/main" xmlns="" id="{00000000-0008-0000-0600-0000A2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43" name="Text Box 3">
          <a:extLst>
            <a:ext uri="{FF2B5EF4-FFF2-40B4-BE49-F238E27FC236}">
              <a16:creationId xmlns:a16="http://schemas.microsoft.com/office/drawing/2014/main" xmlns="" id="{00000000-0008-0000-0600-0000A3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44" name="Text Box 3">
          <a:extLst>
            <a:ext uri="{FF2B5EF4-FFF2-40B4-BE49-F238E27FC236}">
              <a16:creationId xmlns:a16="http://schemas.microsoft.com/office/drawing/2014/main" xmlns="" id="{00000000-0008-0000-0600-0000A4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45" name="Text Box 3">
          <a:extLst>
            <a:ext uri="{FF2B5EF4-FFF2-40B4-BE49-F238E27FC236}">
              <a16:creationId xmlns:a16="http://schemas.microsoft.com/office/drawing/2014/main" xmlns="" id="{00000000-0008-0000-0600-0000A5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46" name="Text Box 3">
          <a:extLst>
            <a:ext uri="{FF2B5EF4-FFF2-40B4-BE49-F238E27FC236}">
              <a16:creationId xmlns:a16="http://schemas.microsoft.com/office/drawing/2014/main" xmlns="" id="{00000000-0008-0000-0600-0000A6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47" name="Text Box 3">
          <a:extLst>
            <a:ext uri="{FF2B5EF4-FFF2-40B4-BE49-F238E27FC236}">
              <a16:creationId xmlns:a16="http://schemas.microsoft.com/office/drawing/2014/main" xmlns="" id="{00000000-0008-0000-0600-0000A7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48" name="Text Box 3">
          <a:extLst>
            <a:ext uri="{FF2B5EF4-FFF2-40B4-BE49-F238E27FC236}">
              <a16:creationId xmlns:a16="http://schemas.microsoft.com/office/drawing/2014/main" xmlns="" id="{00000000-0008-0000-0600-0000A8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49" name="Text Box 3">
          <a:extLst>
            <a:ext uri="{FF2B5EF4-FFF2-40B4-BE49-F238E27FC236}">
              <a16:creationId xmlns:a16="http://schemas.microsoft.com/office/drawing/2014/main" xmlns="" id="{00000000-0008-0000-0600-0000A9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50" name="Text Box 3">
          <a:extLst>
            <a:ext uri="{FF2B5EF4-FFF2-40B4-BE49-F238E27FC236}">
              <a16:creationId xmlns:a16="http://schemas.microsoft.com/office/drawing/2014/main" xmlns="" id="{00000000-0008-0000-0600-0000AA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51" name="Text Box 3">
          <a:extLst>
            <a:ext uri="{FF2B5EF4-FFF2-40B4-BE49-F238E27FC236}">
              <a16:creationId xmlns:a16="http://schemas.microsoft.com/office/drawing/2014/main" xmlns="" id="{00000000-0008-0000-0600-0000AB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52" name="Text Box 3">
          <a:extLst>
            <a:ext uri="{FF2B5EF4-FFF2-40B4-BE49-F238E27FC236}">
              <a16:creationId xmlns:a16="http://schemas.microsoft.com/office/drawing/2014/main" xmlns="" id="{00000000-0008-0000-0600-0000AC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53" name="Text Box 3">
          <a:extLst>
            <a:ext uri="{FF2B5EF4-FFF2-40B4-BE49-F238E27FC236}">
              <a16:creationId xmlns:a16="http://schemas.microsoft.com/office/drawing/2014/main" xmlns="" id="{00000000-0008-0000-0600-0000AD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54" name="Text Box 3">
          <a:extLst>
            <a:ext uri="{FF2B5EF4-FFF2-40B4-BE49-F238E27FC236}">
              <a16:creationId xmlns:a16="http://schemas.microsoft.com/office/drawing/2014/main" xmlns="" id="{00000000-0008-0000-0600-0000AE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55" name="Text Box 3">
          <a:extLst>
            <a:ext uri="{FF2B5EF4-FFF2-40B4-BE49-F238E27FC236}">
              <a16:creationId xmlns:a16="http://schemas.microsoft.com/office/drawing/2014/main" xmlns="" id="{00000000-0008-0000-0600-0000AF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56" name="Text Box 3">
          <a:extLst>
            <a:ext uri="{FF2B5EF4-FFF2-40B4-BE49-F238E27FC236}">
              <a16:creationId xmlns:a16="http://schemas.microsoft.com/office/drawing/2014/main" xmlns="" id="{00000000-0008-0000-0600-0000B0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57" name="Text Box 3">
          <a:extLst>
            <a:ext uri="{FF2B5EF4-FFF2-40B4-BE49-F238E27FC236}">
              <a16:creationId xmlns:a16="http://schemas.microsoft.com/office/drawing/2014/main" xmlns="" id="{00000000-0008-0000-0600-0000B1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58" name="Text Box 3">
          <a:extLst>
            <a:ext uri="{FF2B5EF4-FFF2-40B4-BE49-F238E27FC236}">
              <a16:creationId xmlns:a16="http://schemas.microsoft.com/office/drawing/2014/main" xmlns="" id="{00000000-0008-0000-0600-0000B2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59" name="Text Box 3">
          <a:extLst>
            <a:ext uri="{FF2B5EF4-FFF2-40B4-BE49-F238E27FC236}">
              <a16:creationId xmlns:a16="http://schemas.microsoft.com/office/drawing/2014/main" xmlns="" id="{00000000-0008-0000-0600-0000B3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60" name="Text Box 3">
          <a:extLst>
            <a:ext uri="{FF2B5EF4-FFF2-40B4-BE49-F238E27FC236}">
              <a16:creationId xmlns:a16="http://schemas.microsoft.com/office/drawing/2014/main" xmlns="" id="{00000000-0008-0000-0600-0000B4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61" name="Text Box 3">
          <a:extLst>
            <a:ext uri="{FF2B5EF4-FFF2-40B4-BE49-F238E27FC236}">
              <a16:creationId xmlns:a16="http://schemas.microsoft.com/office/drawing/2014/main" xmlns="" id="{00000000-0008-0000-0600-0000B5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62" name="Text Box 3">
          <a:extLst>
            <a:ext uri="{FF2B5EF4-FFF2-40B4-BE49-F238E27FC236}">
              <a16:creationId xmlns:a16="http://schemas.microsoft.com/office/drawing/2014/main" xmlns="" id="{00000000-0008-0000-0600-0000B6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63" name="Text Box 3">
          <a:extLst>
            <a:ext uri="{FF2B5EF4-FFF2-40B4-BE49-F238E27FC236}">
              <a16:creationId xmlns:a16="http://schemas.microsoft.com/office/drawing/2014/main" xmlns="" id="{00000000-0008-0000-0600-0000B7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64" name="Text Box 3">
          <a:extLst>
            <a:ext uri="{FF2B5EF4-FFF2-40B4-BE49-F238E27FC236}">
              <a16:creationId xmlns:a16="http://schemas.microsoft.com/office/drawing/2014/main" xmlns="" id="{00000000-0008-0000-0600-0000B8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65" name="Text Box 3">
          <a:extLst>
            <a:ext uri="{FF2B5EF4-FFF2-40B4-BE49-F238E27FC236}">
              <a16:creationId xmlns:a16="http://schemas.microsoft.com/office/drawing/2014/main" xmlns="" id="{00000000-0008-0000-0600-0000B9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66" name="Text Box 3">
          <a:extLst>
            <a:ext uri="{FF2B5EF4-FFF2-40B4-BE49-F238E27FC236}">
              <a16:creationId xmlns:a16="http://schemas.microsoft.com/office/drawing/2014/main" xmlns="" id="{00000000-0008-0000-0600-0000BA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67" name="Text Box 3">
          <a:extLst>
            <a:ext uri="{FF2B5EF4-FFF2-40B4-BE49-F238E27FC236}">
              <a16:creationId xmlns:a16="http://schemas.microsoft.com/office/drawing/2014/main" xmlns="" id="{00000000-0008-0000-0600-0000BB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68" name="Text Box 3">
          <a:extLst>
            <a:ext uri="{FF2B5EF4-FFF2-40B4-BE49-F238E27FC236}">
              <a16:creationId xmlns:a16="http://schemas.microsoft.com/office/drawing/2014/main" xmlns="" id="{00000000-0008-0000-0600-0000BC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69" name="Text Box 3">
          <a:extLst>
            <a:ext uri="{FF2B5EF4-FFF2-40B4-BE49-F238E27FC236}">
              <a16:creationId xmlns:a16="http://schemas.microsoft.com/office/drawing/2014/main" xmlns="" id="{00000000-0008-0000-0600-0000BD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70" name="Text Box 3">
          <a:extLst>
            <a:ext uri="{FF2B5EF4-FFF2-40B4-BE49-F238E27FC236}">
              <a16:creationId xmlns:a16="http://schemas.microsoft.com/office/drawing/2014/main" xmlns="" id="{00000000-0008-0000-0600-0000BE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71" name="Text Box 3">
          <a:extLst>
            <a:ext uri="{FF2B5EF4-FFF2-40B4-BE49-F238E27FC236}">
              <a16:creationId xmlns:a16="http://schemas.microsoft.com/office/drawing/2014/main" xmlns="" id="{00000000-0008-0000-0600-0000BF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72" name="Text Box 3">
          <a:extLst>
            <a:ext uri="{FF2B5EF4-FFF2-40B4-BE49-F238E27FC236}">
              <a16:creationId xmlns:a16="http://schemas.microsoft.com/office/drawing/2014/main" xmlns="" id="{00000000-0008-0000-0600-0000C0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73" name="Text Box 3">
          <a:extLst>
            <a:ext uri="{FF2B5EF4-FFF2-40B4-BE49-F238E27FC236}">
              <a16:creationId xmlns:a16="http://schemas.microsoft.com/office/drawing/2014/main" xmlns="" id="{00000000-0008-0000-0600-0000C1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74" name="Text Box 3">
          <a:extLst>
            <a:ext uri="{FF2B5EF4-FFF2-40B4-BE49-F238E27FC236}">
              <a16:creationId xmlns:a16="http://schemas.microsoft.com/office/drawing/2014/main" xmlns="" id="{00000000-0008-0000-0600-0000C2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75" name="Text Box 3">
          <a:extLst>
            <a:ext uri="{FF2B5EF4-FFF2-40B4-BE49-F238E27FC236}">
              <a16:creationId xmlns:a16="http://schemas.microsoft.com/office/drawing/2014/main" xmlns="" id="{00000000-0008-0000-0600-0000C3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76" name="Text Box 3">
          <a:extLst>
            <a:ext uri="{FF2B5EF4-FFF2-40B4-BE49-F238E27FC236}">
              <a16:creationId xmlns:a16="http://schemas.microsoft.com/office/drawing/2014/main" xmlns="" id="{00000000-0008-0000-0600-0000C4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77" name="Text Box 3">
          <a:extLst>
            <a:ext uri="{FF2B5EF4-FFF2-40B4-BE49-F238E27FC236}">
              <a16:creationId xmlns:a16="http://schemas.microsoft.com/office/drawing/2014/main" xmlns="" id="{00000000-0008-0000-0600-0000C5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78" name="Text Box 3">
          <a:extLst>
            <a:ext uri="{FF2B5EF4-FFF2-40B4-BE49-F238E27FC236}">
              <a16:creationId xmlns:a16="http://schemas.microsoft.com/office/drawing/2014/main" xmlns="" id="{00000000-0008-0000-0600-0000C6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79" name="Text Box 3">
          <a:extLst>
            <a:ext uri="{FF2B5EF4-FFF2-40B4-BE49-F238E27FC236}">
              <a16:creationId xmlns:a16="http://schemas.microsoft.com/office/drawing/2014/main" xmlns="" id="{00000000-0008-0000-0600-0000C7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80" name="Text Box 3">
          <a:extLst>
            <a:ext uri="{FF2B5EF4-FFF2-40B4-BE49-F238E27FC236}">
              <a16:creationId xmlns:a16="http://schemas.microsoft.com/office/drawing/2014/main" xmlns="" id="{00000000-0008-0000-0600-0000C8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81" name="Text Box 3">
          <a:extLst>
            <a:ext uri="{FF2B5EF4-FFF2-40B4-BE49-F238E27FC236}">
              <a16:creationId xmlns:a16="http://schemas.microsoft.com/office/drawing/2014/main" xmlns="" id="{00000000-0008-0000-0600-0000C9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82" name="Text Box 3">
          <a:extLst>
            <a:ext uri="{FF2B5EF4-FFF2-40B4-BE49-F238E27FC236}">
              <a16:creationId xmlns:a16="http://schemas.microsoft.com/office/drawing/2014/main" xmlns="" id="{00000000-0008-0000-0600-0000CA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83" name="Text Box 3">
          <a:extLst>
            <a:ext uri="{FF2B5EF4-FFF2-40B4-BE49-F238E27FC236}">
              <a16:creationId xmlns:a16="http://schemas.microsoft.com/office/drawing/2014/main" xmlns="" id="{00000000-0008-0000-0600-0000CB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484" name="Text Box 3">
          <a:extLst>
            <a:ext uri="{FF2B5EF4-FFF2-40B4-BE49-F238E27FC236}">
              <a16:creationId xmlns:a16="http://schemas.microsoft.com/office/drawing/2014/main" xmlns="" id="{00000000-0008-0000-0600-0000CC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485" name="Text Box 3">
          <a:extLst>
            <a:ext uri="{FF2B5EF4-FFF2-40B4-BE49-F238E27FC236}">
              <a16:creationId xmlns:a16="http://schemas.microsoft.com/office/drawing/2014/main" xmlns="" id="{00000000-0008-0000-0600-0000CD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486" name="Text Box 3">
          <a:extLst>
            <a:ext uri="{FF2B5EF4-FFF2-40B4-BE49-F238E27FC236}">
              <a16:creationId xmlns:a16="http://schemas.microsoft.com/office/drawing/2014/main" xmlns="" id="{00000000-0008-0000-0600-0000CE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487" name="Text Box 3">
          <a:extLst>
            <a:ext uri="{FF2B5EF4-FFF2-40B4-BE49-F238E27FC236}">
              <a16:creationId xmlns:a16="http://schemas.microsoft.com/office/drawing/2014/main" xmlns="" id="{00000000-0008-0000-0600-0000CF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488" name="Text Box 3">
          <a:extLst>
            <a:ext uri="{FF2B5EF4-FFF2-40B4-BE49-F238E27FC236}">
              <a16:creationId xmlns:a16="http://schemas.microsoft.com/office/drawing/2014/main" xmlns="" id="{00000000-0008-0000-0600-0000D0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489" name="Text Box 3">
          <a:extLst>
            <a:ext uri="{FF2B5EF4-FFF2-40B4-BE49-F238E27FC236}">
              <a16:creationId xmlns:a16="http://schemas.microsoft.com/office/drawing/2014/main" xmlns="" id="{00000000-0008-0000-0600-0000D1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490" name="Text Box 3">
          <a:extLst>
            <a:ext uri="{FF2B5EF4-FFF2-40B4-BE49-F238E27FC236}">
              <a16:creationId xmlns:a16="http://schemas.microsoft.com/office/drawing/2014/main" xmlns="" id="{00000000-0008-0000-0600-0000D2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491" name="Text Box 3">
          <a:extLst>
            <a:ext uri="{FF2B5EF4-FFF2-40B4-BE49-F238E27FC236}">
              <a16:creationId xmlns:a16="http://schemas.microsoft.com/office/drawing/2014/main" xmlns="" id="{00000000-0008-0000-0600-0000D3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492" name="Text Box 3">
          <a:extLst>
            <a:ext uri="{FF2B5EF4-FFF2-40B4-BE49-F238E27FC236}">
              <a16:creationId xmlns:a16="http://schemas.microsoft.com/office/drawing/2014/main" xmlns="" id="{00000000-0008-0000-0600-0000D4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493" name="Text Box 3">
          <a:extLst>
            <a:ext uri="{FF2B5EF4-FFF2-40B4-BE49-F238E27FC236}">
              <a16:creationId xmlns:a16="http://schemas.microsoft.com/office/drawing/2014/main" xmlns="" id="{00000000-0008-0000-0600-0000D5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494" name="Text Box 3">
          <a:extLst>
            <a:ext uri="{FF2B5EF4-FFF2-40B4-BE49-F238E27FC236}">
              <a16:creationId xmlns:a16="http://schemas.microsoft.com/office/drawing/2014/main" xmlns="" id="{00000000-0008-0000-0600-0000D6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495" name="Text Box 3">
          <a:extLst>
            <a:ext uri="{FF2B5EF4-FFF2-40B4-BE49-F238E27FC236}">
              <a16:creationId xmlns:a16="http://schemas.microsoft.com/office/drawing/2014/main" xmlns="" id="{00000000-0008-0000-0600-0000D7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496" name="Text Box 3">
          <a:extLst>
            <a:ext uri="{FF2B5EF4-FFF2-40B4-BE49-F238E27FC236}">
              <a16:creationId xmlns:a16="http://schemas.microsoft.com/office/drawing/2014/main" xmlns="" id="{00000000-0008-0000-0600-0000D8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497" name="Text Box 3">
          <a:extLst>
            <a:ext uri="{FF2B5EF4-FFF2-40B4-BE49-F238E27FC236}">
              <a16:creationId xmlns:a16="http://schemas.microsoft.com/office/drawing/2014/main" xmlns="" id="{00000000-0008-0000-0600-0000D9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498" name="Text Box 3">
          <a:extLst>
            <a:ext uri="{FF2B5EF4-FFF2-40B4-BE49-F238E27FC236}">
              <a16:creationId xmlns:a16="http://schemas.microsoft.com/office/drawing/2014/main" xmlns="" id="{00000000-0008-0000-0600-0000DA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499" name="Text Box 3">
          <a:extLst>
            <a:ext uri="{FF2B5EF4-FFF2-40B4-BE49-F238E27FC236}">
              <a16:creationId xmlns:a16="http://schemas.microsoft.com/office/drawing/2014/main" xmlns="" id="{00000000-0008-0000-0600-0000DB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00" name="Text Box 3">
          <a:extLst>
            <a:ext uri="{FF2B5EF4-FFF2-40B4-BE49-F238E27FC236}">
              <a16:creationId xmlns:a16="http://schemas.microsoft.com/office/drawing/2014/main" xmlns="" id="{00000000-0008-0000-0600-0000DC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01" name="Text Box 3">
          <a:extLst>
            <a:ext uri="{FF2B5EF4-FFF2-40B4-BE49-F238E27FC236}">
              <a16:creationId xmlns:a16="http://schemas.microsoft.com/office/drawing/2014/main" xmlns="" id="{00000000-0008-0000-0600-0000DD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02" name="Text Box 3">
          <a:extLst>
            <a:ext uri="{FF2B5EF4-FFF2-40B4-BE49-F238E27FC236}">
              <a16:creationId xmlns:a16="http://schemas.microsoft.com/office/drawing/2014/main" xmlns="" id="{00000000-0008-0000-0600-0000DE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03" name="Text Box 3">
          <a:extLst>
            <a:ext uri="{FF2B5EF4-FFF2-40B4-BE49-F238E27FC236}">
              <a16:creationId xmlns:a16="http://schemas.microsoft.com/office/drawing/2014/main" xmlns="" id="{00000000-0008-0000-0600-0000DF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04" name="Text Box 3">
          <a:extLst>
            <a:ext uri="{FF2B5EF4-FFF2-40B4-BE49-F238E27FC236}">
              <a16:creationId xmlns:a16="http://schemas.microsoft.com/office/drawing/2014/main" xmlns="" id="{00000000-0008-0000-0600-0000E0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05" name="Text Box 3">
          <a:extLst>
            <a:ext uri="{FF2B5EF4-FFF2-40B4-BE49-F238E27FC236}">
              <a16:creationId xmlns:a16="http://schemas.microsoft.com/office/drawing/2014/main" xmlns="" id="{00000000-0008-0000-0600-0000E1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06" name="Text Box 3">
          <a:extLst>
            <a:ext uri="{FF2B5EF4-FFF2-40B4-BE49-F238E27FC236}">
              <a16:creationId xmlns:a16="http://schemas.microsoft.com/office/drawing/2014/main" xmlns="" id="{00000000-0008-0000-0600-0000E2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07" name="Text Box 3">
          <a:extLst>
            <a:ext uri="{FF2B5EF4-FFF2-40B4-BE49-F238E27FC236}">
              <a16:creationId xmlns:a16="http://schemas.microsoft.com/office/drawing/2014/main" xmlns="" id="{00000000-0008-0000-0600-0000E3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08" name="Text Box 3">
          <a:extLst>
            <a:ext uri="{FF2B5EF4-FFF2-40B4-BE49-F238E27FC236}">
              <a16:creationId xmlns:a16="http://schemas.microsoft.com/office/drawing/2014/main" xmlns="" id="{00000000-0008-0000-0600-0000E4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09" name="Text Box 3">
          <a:extLst>
            <a:ext uri="{FF2B5EF4-FFF2-40B4-BE49-F238E27FC236}">
              <a16:creationId xmlns:a16="http://schemas.microsoft.com/office/drawing/2014/main" xmlns="" id="{00000000-0008-0000-0600-0000E5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10" name="Text Box 3">
          <a:extLst>
            <a:ext uri="{FF2B5EF4-FFF2-40B4-BE49-F238E27FC236}">
              <a16:creationId xmlns:a16="http://schemas.microsoft.com/office/drawing/2014/main" xmlns="" id="{00000000-0008-0000-0600-0000E6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11" name="Text Box 3">
          <a:extLst>
            <a:ext uri="{FF2B5EF4-FFF2-40B4-BE49-F238E27FC236}">
              <a16:creationId xmlns:a16="http://schemas.microsoft.com/office/drawing/2014/main" xmlns="" id="{00000000-0008-0000-0600-0000E7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12" name="Text Box 3">
          <a:extLst>
            <a:ext uri="{FF2B5EF4-FFF2-40B4-BE49-F238E27FC236}">
              <a16:creationId xmlns:a16="http://schemas.microsoft.com/office/drawing/2014/main" xmlns="" id="{00000000-0008-0000-0600-0000E8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13" name="Text Box 3">
          <a:extLst>
            <a:ext uri="{FF2B5EF4-FFF2-40B4-BE49-F238E27FC236}">
              <a16:creationId xmlns:a16="http://schemas.microsoft.com/office/drawing/2014/main" xmlns="" id="{00000000-0008-0000-0600-0000E9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14" name="Text Box 3">
          <a:extLst>
            <a:ext uri="{FF2B5EF4-FFF2-40B4-BE49-F238E27FC236}">
              <a16:creationId xmlns:a16="http://schemas.microsoft.com/office/drawing/2014/main" xmlns="" id="{00000000-0008-0000-0600-0000EA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15" name="Text Box 3">
          <a:extLst>
            <a:ext uri="{FF2B5EF4-FFF2-40B4-BE49-F238E27FC236}">
              <a16:creationId xmlns:a16="http://schemas.microsoft.com/office/drawing/2014/main" xmlns="" id="{00000000-0008-0000-0600-0000EB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16" name="Text Box 3">
          <a:extLst>
            <a:ext uri="{FF2B5EF4-FFF2-40B4-BE49-F238E27FC236}">
              <a16:creationId xmlns:a16="http://schemas.microsoft.com/office/drawing/2014/main" xmlns="" id="{00000000-0008-0000-0600-0000EC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17" name="Text Box 3">
          <a:extLst>
            <a:ext uri="{FF2B5EF4-FFF2-40B4-BE49-F238E27FC236}">
              <a16:creationId xmlns:a16="http://schemas.microsoft.com/office/drawing/2014/main" xmlns="" id="{00000000-0008-0000-0600-0000ED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18" name="Text Box 3">
          <a:extLst>
            <a:ext uri="{FF2B5EF4-FFF2-40B4-BE49-F238E27FC236}">
              <a16:creationId xmlns:a16="http://schemas.microsoft.com/office/drawing/2014/main" xmlns="" id="{00000000-0008-0000-0600-0000EE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19" name="Text Box 3">
          <a:extLst>
            <a:ext uri="{FF2B5EF4-FFF2-40B4-BE49-F238E27FC236}">
              <a16:creationId xmlns:a16="http://schemas.microsoft.com/office/drawing/2014/main" xmlns="" id="{00000000-0008-0000-0600-0000EF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20" name="Text Box 3">
          <a:extLst>
            <a:ext uri="{FF2B5EF4-FFF2-40B4-BE49-F238E27FC236}">
              <a16:creationId xmlns:a16="http://schemas.microsoft.com/office/drawing/2014/main" xmlns="" id="{00000000-0008-0000-0600-0000F0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21" name="Text Box 3">
          <a:extLst>
            <a:ext uri="{FF2B5EF4-FFF2-40B4-BE49-F238E27FC236}">
              <a16:creationId xmlns:a16="http://schemas.microsoft.com/office/drawing/2014/main" xmlns="" id="{00000000-0008-0000-0600-0000F1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22" name="Text Box 3">
          <a:extLst>
            <a:ext uri="{FF2B5EF4-FFF2-40B4-BE49-F238E27FC236}">
              <a16:creationId xmlns:a16="http://schemas.microsoft.com/office/drawing/2014/main" xmlns="" id="{00000000-0008-0000-0600-0000F2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23" name="Text Box 3">
          <a:extLst>
            <a:ext uri="{FF2B5EF4-FFF2-40B4-BE49-F238E27FC236}">
              <a16:creationId xmlns:a16="http://schemas.microsoft.com/office/drawing/2014/main" xmlns="" id="{00000000-0008-0000-0600-0000F3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524" name="Text Box 3">
          <a:extLst>
            <a:ext uri="{FF2B5EF4-FFF2-40B4-BE49-F238E27FC236}">
              <a16:creationId xmlns:a16="http://schemas.microsoft.com/office/drawing/2014/main" xmlns="" id="{00000000-0008-0000-0600-0000F4050000}"/>
            </a:ext>
          </a:extLst>
        </xdr:cNvPr>
        <xdr:cNvSpPr txBox="1">
          <a:spLocks noChangeArrowheads="1"/>
        </xdr:cNvSpPr>
      </xdr:nvSpPr>
      <xdr:spPr bwMode="auto">
        <a:xfrm>
          <a:off x="4983480" y="13670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25" name="Text Box 3">
          <a:extLst>
            <a:ext uri="{FF2B5EF4-FFF2-40B4-BE49-F238E27FC236}">
              <a16:creationId xmlns:a16="http://schemas.microsoft.com/office/drawing/2014/main" xmlns="" id="{00000000-0008-0000-0600-0000F5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26" name="Text Box 3">
          <a:extLst>
            <a:ext uri="{FF2B5EF4-FFF2-40B4-BE49-F238E27FC236}">
              <a16:creationId xmlns:a16="http://schemas.microsoft.com/office/drawing/2014/main" xmlns="" id="{00000000-0008-0000-0600-0000F6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27" name="Text Box 3">
          <a:extLst>
            <a:ext uri="{FF2B5EF4-FFF2-40B4-BE49-F238E27FC236}">
              <a16:creationId xmlns:a16="http://schemas.microsoft.com/office/drawing/2014/main" xmlns="" id="{00000000-0008-0000-0600-0000F7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28" name="Text Box 3">
          <a:extLst>
            <a:ext uri="{FF2B5EF4-FFF2-40B4-BE49-F238E27FC236}">
              <a16:creationId xmlns:a16="http://schemas.microsoft.com/office/drawing/2014/main" xmlns="" id="{00000000-0008-0000-0600-0000F8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29" name="Text Box 3">
          <a:extLst>
            <a:ext uri="{FF2B5EF4-FFF2-40B4-BE49-F238E27FC236}">
              <a16:creationId xmlns:a16="http://schemas.microsoft.com/office/drawing/2014/main" xmlns="" id="{00000000-0008-0000-0600-0000F9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30" name="Text Box 3">
          <a:extLst>
            <a:ext uri="{FF2B5EF4-FFF2-40B4-BE49-F238E27FC236}">
              <a16:creationId xmlns:a16="http://schemas.microsoft.com/office/drawing/2014/main" xmlns="" id="{00000000-0008-0000-0600-0000FA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31" name="Text Box 3">
          <a:extLst>
            <a:ext uri="{FF2B5EF4-FFF2-40B4-BE49-F238E27FC236}">
              <a16:creationId xmlns:a16="http://schemas.microsoft.com/office/drawing/2014/main" xmlns="" id="{00000000-0008-0000-0600-0000FB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32" name="Text Box 3">
          <a:extLst>
            <a:ext uri="{FF2B5EF4-FFF2-40B4-BE49-F238E27FC236}">
              <a16:creationId xmlns:a16="http://schemas.microsoft.com/office/drawing/2014/main" xmlns="" id="{00000000-0008-0000-0600-0000FC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33" name="Text Box 3">
          <a:extLst>
            <a:ext uri="{FF2B5EF4-FFF2-40B4-BE49-F238E27FC236}">
              <a16:creationId xmlns:a16="http://schemas.microsoft.com/office/drawing/2014/main" xmlns="" id="{00000000-0008-0000-0600-0000FD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34" name="Text Box 3">
          <a:extLst>
            <a:ext uri="{FF2B5EF4-FFF2-40B4-BE49-F238E27FC236}">
              <a16:creationId xmlns:a16="http://schemas.microsoft.com/office/drawing/2014/main" xmlns="" id="{00000000-0008-0000-0600-0000FE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35" name="Text Box 3">
          <a:extLst>
            <a:ext uri="{FF2B5EF4-FFF2-40B4-BE49-F238E27FC236}">
              <a16:creationId xmlns:a16="http://schemas.microsoft.com/office/drawing/2014/main" xmlns="" id="{00000000-0008-0000-0600-0000FF05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36" name="Text Box 3">
          <a:extLst>
            <a:ext uri="{FF2B5EF4-FFF2-40B4-BE49-F238E27FC236}">
              <a16:creationId xmlns:a16="http://schemas.microsoft.com/office/drawing/2014/main" xmlns="" id="{00000000-0008-0000-0600-000000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37" name="Text Box 3">
          <a:extLst>
            <a:ext uri="{FF2B5EF4-FFF2-40B4-BE49-F238E27FC236}">
              <a16:creationId xmlns:a16="http://schemas.microsoft.com/office/drawing/2014/main" xmlns="" id="{00000000-0008-0000-0600-000001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38" name="Text Box 3">
          <a:extLst>
            <a:ext uri="{FF2B5EF4-FFF2-40B4-BE49-F238E27FC236}">
              <a16:creationId xmlns:a16="http://schemas.microsoft.com/office/drawing/2014/main" xmlns="" id="{00000000-0008-0000-0600-000002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39" name="Text Box 3">
          <a:extLst>
            <a:ext uri="{FF2B5EF4-FFF2-40B4-BE49-F238E27FC236}">
              <a16:creationId xmlns:a16="http://schemas.microsoft.com/office/drawing/2014/main" xmlns="" id="{00000000-0008-0000-0600-000003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40" name="Text Box 3">
          <a:extLst>
            <a:ext uri="{FF2B5EF4-FFF2-40B4-BE49-F238E27FC236}">
              <a16:creationId xmlns:a16="http://schemas.microsoft.com/office/drawing/2014/main" xmlns="" id="{00000000-0008-0000-0600-000004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41" name="Text Box 3">
          <a:extLst>
            <a:ext uri="{FF2B5EF4-FFF2-40B4-BE49-F238E27FC236}">
              <a16:creationId xmlns:a16="http://schemas.microsoft.com/office/drawing/2014/main" xmlns="" id="{00000000-0008-0000-0600-000005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42" name="Text Box 3">
          <a:extLst>
            <a:ext uri="{FF2B5EF4-FFF2-40B4-BE49-F238E27FC236}">
              <a16:creationId xmlns:a16="http://schemas.microsoft.com/office/drawing/2014/main" xmlns="" id="{00000000-0008-0000-0600-000006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43" name="Text Box 3">
          <a:extLst>
            <a:ext uri="{FF2B5EF4-FFF2-40B4-BE49-F238E27FC236}">
              <a16:creationId xmlns:a16="http://schemas.microsoft.com/office/drawing/2014/main" xmlns="" id="{00000000-0008-0000-0600-000007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44" name="Text Box 3">
          <a:extLst>
            <a:ext uri="{FF2B5EF4-FFF2-40B4-BE49-F238E27FC236}">
              <a16:creationId xmlns:a16="http://schemas.microsoft.com/office/drawing/2014/main" xmlns="" id="{00000000-0008-0000-0600-000008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45" name="Text Box 3">
          <a:extLst>
            <a:ext uri="{FF2B5EF4-FFF2-40B4-BE49-F238E27FC236}">
              <a16:creationId xmlns:a16="http://schemas.microsoft.com/office/drawing/2014/main" xmlns="" id="{00000000-0008-0000-0600-000009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46" name="Text Box 3">
          <a:extLst>
            <a:ext uri="{FF2B5EF4-FFF2-40B4-BE49-F238E27FC236}">
              <a16:creationId xmlns:a16="http://schemas.microsoft.com/office/drawing/2014/main" xmlns="" id="{00000000-0008-0000-0600-00000A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47" name="Text Box 3">
          <a:extLst>
            <a:ext uri="{FF2B5EF4-FFF2-40B4-BE49-F238E27FC236}">
              <a16:creationId xmlns:a16="http://schemas.microsoft.com/office/drawing/2014/main" xmlns="" id="{00000000-0008-0000-0600-00000B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48" name="Text Box 3">
          <a:extLst>
            <a:ext uri="{FF2B5EF4-FFF2-40B4-BE49-F238E27FC236}">
              <a16:creationId xmlns:a16="http://schemas.microsoft.com/office/drawing/2014/main" xmlns="" id="{00000000-0008-0000-0600-00000C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49" name="Text Box 3">
          <a:extLst>
            <a:ext uri="{FF2B5EF4-FFF2-40B4-BE49-F238E27FC236}">
              <a16:creationId xmlns:a16="http://schemas.microsoft.com/office/drawing/2014/main" xmlns="" id="{00000000-0008-0000-0600-00000D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50" name="Text Box 3">
          <a:extLst>
            <a:ext uri="{FF2B5EF4-FFF2-40B4-BE49-F238E27FC236}">
              <a16:creationId xmlns:a16="http://schemas.microsoft.com/office/drawing/2014/main" xmlns="" id="{00000000-0008-0000-0600-00000E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51" name="Text Box 3">
          <a:extLst>
            <a:ext uri="{FF2B5EF4-FFF2-40B4-BE49-F238E27FC236}">
              <a16:creationId xmlns:a16="http://schemas.microsoft.com/office/drawing/2014/main" xmlns="" id="{00000000-0008-0000-0600-00000F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52" name="Text Box 3">
          <a:extLst>
            <a:ext uri="{FF2B5EF4-FFF2-40B4-BE49-F238E27FC236}">
              <a16:creationId xmlns:a16="http://schemas.microsoft.com/office/drawing/2014/main" xmlns="" id="{00000000-0008-0000-0600-000010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53" name="Text Box 3">
          <a:extLst>
            <a:ext uri="{FF2B5EF4-FFF2-40B4-BE49-F238E27FC236}">
              <a16:creationId xmlns:a16="http://schemas.microsoft.com/office/drawing/2014/main" xmlns="" id="{00000000-0008-0000-0600-000011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54" name="Text Box 3">
          <a:extLst>
            <a:ext uri="{FF2B5EF4-FFF2-40B4-BE49-F238E27FC236}">
              <a16:creationId xmlns:a16="http://schemas.microsoft.com/office/drawing/2014/main" xmlns="" id="{00000000-0008-0000-0600-000012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55" name="Text Box 3">
          <a:extLst>
            <a:ext uri="{FF2B5EF4-FFF2-40B4-BE49-F238E27FC236}">
              <a16:creationId xmlns:a16="http://schemas.microsoft.com/office/drawing/2014/main" xmlns="" id="{00000000-0008-0000-0600-000013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56" name="Text Box 3">
          <a:extLst>
            <a:ext uri="{FF2B5EF4-FFF2-40B4-BE49-F238E27FC236}">
              <a16:creationId xmlns:a16="http://schemas.microsoft.com/office/drawing/2014/main" xmlns="" id="{00000000-0008-0000-0600-000014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57" name="Text Box 3">
          <a:extLst>
            <a:ext uri="{FF2B5EF4-FFF2-40B4-BE49-F238E27FC236}">
              <a16:creationId xmlns:a16="http://schemas.microsoft.com/office/drawing/2014/main" xmlns="" id="{00000000-0008-0000-0600-000015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58" name="Text Box 3">
          <a:extLst>
            <a:ext uri="{FF2B5EF4-FFF2-40B4-BE49-F238E27FC236}">
              <a16:creationId xmlns:a16="http://schemas.microsoft.com/office/drawing/2014/main" xmlns="" id="{00000000-0008-0000-0600-000016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59" name="Text Box 3">
          <a:extLst>
            <a:ext uri="{FF2B5EF4-FFF2-40B4-BE49-F238E27FC236}">
              <a16:creationId xmlns:a16="http://schemas.microsoft.com/office/drawing/2014/main" xmlns="" id="{00000000-0008-0000-0600-000017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60" name="Text Box 3">
          <a:extLst>
            <a:ext uri="{FF2B5EF4-FFF2-40B4-BE49-F238E27FC236}">
              <a16:creationId xmlns:a16="http://schemas.microsoft.com/office/drawing/2014/main" xmlns="" id="{00000000-0008-0000-0600-000018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61" name="Text Box 3">
          <a:extLst>
            <a:ext uri="{FF2B5EF4-FFF2-40B4-BE49-F238E27FC236}">
              <a16:creationId xmlns:a16="http://schemas.microsoft.com/office/drawing/2014/main" xmlns="" id="{00000000-0008-0000-0600-000019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62" name="Text Box 3">
          <a:extLst>
            <a:ext uri="{FF2B5EF4-FFF2-40B4-BE49-F238E27FC236}">
              <a16:creationId xmlns:a16="http://schemas.microsoft.com/office/drawing/2014/main" xmlns="" id="{00000000-0008-0000-0600-00001A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63" name="Text Box 3">
          <a:extLst>
            <a:ext uri="{FF2B5EF4-FFF2-40B4-BE49-F238E27FC236}">
              <a16:creationId xmlns:a16="http://schemas.microsoft.com/office/drawing/2014/main" xmlns="" id="{00000000-0008-0000-0600-00001B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64" name="Text Box 3">
          <a:extLst>
            <a:ext uri="{FF2B5EF4-FFF2-40B4-BE49-F238E27FC236}">
              <a16:creationId xmlns:a16="http://schemas.microsoft.com/office/drawing/2014/main" xmlns="" id="{00000000-0008-0000-0600-00001C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65" name="Text Box 3">
          <a:extLst>
            <a:ext uri="{FF2B5EF4-FFF2-40B4-BE49-F238E27FC236}">
              <a16:creationId xmlns:a16="http://schemas.microsoft.com/office/drawing/2014/main" xmlns="" id="{00000000-0008-0000-0600-00001D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66" name="Text Box 3">
          <a:extLst>
            <a:ext uri="{FF2B5EF4-FFF2-40B4-BE49-F238E27FC236}">
              <a16:creationId xmlns:a16="http://schemas.microsoft.com/office/drawing/2014/main" xmlns="" id="{00000000-0008-0000-0600-00001E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67" name="Text Box 3">
          <a:extLst>
            <a:ext uri="{FF2B5EF4-FFF2-40B4-BE49-F238E27FC236}">
              <a16:creationId xmlns:a16="http://schemas.microsoft.com/office/drawing/2014/main" xmlns="" id="{00000000-0008-0000-0600-00001F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68" name="Text Box 3">
          <a:extLst>
            <a:ext uri="{FF2B5EF4-FFF2-40B4-BE49-F238E27FC236}">
              <a16:creationId xmlns:a16="http://schemas.microsoft.com/office/drawing/2014/main" xmlns="" id="{00000000-0008-0000-0600-000020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69" name="Text Box 3">
          <a:extLst>
            <a:ext uri="{FF2B5EF4-FFF2-40B4-BE49-F238E27FC236}">
              <a16:creationId xmlns:a16="http://schemas.microsoft.com/office/drawing/2014/main" xmlns="" id="{00000000-0008-0000-0600-000021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70" name="Text Box 3">
          <a:extLst>
            <a:ext uri="{FF2B5EF4-FFF2-40B4-BE49-F238E27FC236}">
              <a16:creationId xmlns:a16="http://schemas.microsoft.com/office/drawing/2014/main" xmlns="" id="{00000000-0008-0000-0600-000022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71" name="Text Box 3">
          <a:extLst>
            <a:ext uri="{FF2B5EF4-FFF2-40B4-BE49-F238E27FC236}">
              <a16:creationId xmlns:a16="http://schemas.microsoft.com/office/drawing/2014/main" xmlns="" id="{00000000-0008-0000-0600-000023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72" name="Text Box 3">
          <a:extLst>
            <a:ext uri="{FF2B5EF4-FFF2-40B4-BE49-F238E27FC236}">
              <a16:creationId xmlns:a16="http://schemas.microsoft.com/office/drawing/2014/main" xmlns="" id="{00000000-0008-0000-0600-000024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73" name="Text Box 3">
          <a:extLst>
            <a:ext uri="{FF2B5EF4-FFF2-40B4-BE49-F238E27FC236}">
              <a16:creationId xmlns:a16="http://schemas.microsoft.com/office/drawing/2014/main" xmlns="" id="{00000000-0008-0000-0600-000025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74" name="Text Box 3">
          <a:extLst>
            <a:ext uri="{FF2B5EF4-FFF2-40B4-BE49-F238E27FC236}">
              <a16:creationId xmlns:a16="http://schemas.microsoft.com/office/drawing/2014/main" xmlns="" id="{00000000-0008-0000-0600-000026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75" name="Text Box 3">
          <a:extLst>
            <a:ext uri="{FF2B5EF4-FFF2-40B4-BE49-F238E27FC236}">
              <a16:creationId xmlns:a16="http://schemas.microsoft.com/office/drawing/2014/main" xmlns="" id="{00000000-0008-0000-0600-000027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76" name="Text Box 3">
          <a:extLst>
            <a:ext uri="{FF2B5EF4-FFF2-40B4-BE49-F238E27FC236}">
              <a16:creationId xmlns:a16="http://schemas.microsoft.com/office/drawing/2014/main" xmlns="" id="{00000000-0008-0000-0600-000028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77" name="Text Box 3">
          <a:extLst>
            <a:ext uri="{FF2B5EF4-FFF2-40B4-BE49-F238E27FC236}">
              <a16:creationId xmlns:a16="http://schemas.microsoft.com/office/drawing/2014/main" xmlns="" id="{00000000-0008-0000-0600-000029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78" name="Text Box 3">
          <a:extLst>
            <a:ext uri="{FF2B5EF4-FFF2-40B4-BE49-F238E27FC236}">
              <a16:creationId xmlns:a16="http://schemas.microsoft.com/office/drawing/2014/main" xmlns="" id="{00000000-0008-0000-0600-00002A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79" name="Text Box 3">
          <a:extLst>
            <a:ext uri="{FF2B5EF4-FFF2-40B4-BE49-F238E27FC236}">
              <a16:creationId xmlns:a16="http://schemas.microsoft.com/office/drawing/2014/main" xmlns="" id="{00000000-0008-0000-0600-00002B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80" name="Text Box 3">
          <a:extLst>
            <a:ext uri="{FF2B5EF4-FFF2-40B4-BE49-F238E27FC236}">
              <a16:creationId xmlns:a16="http://schemas.microsoft.com/office/drawing/2014/main" xmlns="" id="{00000000-0008-0000-0600-00002C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81" name="Text Box 3">
          <a:extLst>
            <a:ext uri="{FF2B5EF4-FFF2-40B4-BE49-F238E27FC236}">
              <a16:creationId xmlns:a16="http://schemas.microsoft.com/office/drawing/2014/main" xmlns="" id="{00000000-0008-0000-0600-00002D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82" name="Text Box 3">
          <a:extLst>
            <a:ext uri="{FF2B5EF4-FFF2-40B4-BE49-F238E27FC236}">
              <a16:creationId xmlns:a16="http://schemas.microsoft.com/office/drawing/2014/main" xmlns="" id="{00000000-0008-0000-0600-00002E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83" name="Text Box 3">
          <a:extLst>
            <a:ext uri="{FF2B5EF4-FFF2-40B4-BE49-F238E27FC236}">
              <a16:creationId xmlns:a16="http://schemas.microsoft.com/office/drawing/2014/main" xmlns="" id="{00000000-0008-0000-0600-00002F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84" name="Text Box 3">
          <a:extLst>
            <a:ext uri="{FF2B5EF4-FFF2-40B4-BE49-F238E27FC236}">
              <a16:creationId xmlns:a16="http://schemas.microsoft.com/office/drawing/2014/main" xmlns="" id="{00000000-0008-0000-0600-000030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85" name="Text Box 3">
          <a:extLst>
            <a:ext uri="{FF2B5EF4-FFF2-40B4-BE49-F238E27FC236}">
              <a16:creationId xmlns:a16="http://schemas.microsoft.com/office/drawing/2014/main" xmlns="" id="{00000000-0008-0000-0600-000031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86" name="Text Box 3">
          <a:extLst>
            <a:ext uri="{FF2B5EF4-FFF2-40B4-BE49-F238E27FC236}">
              <a16:creationId xmlns:a16="http://schemas.microsoft.com/office/drawing/2014/main" xmlns="" id="{00000000-0008-0000-0600-000032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87" name="Text Box 3">
          <a:extLst>
            <a:ext uri="{FF2B5EF4-FFF2-40B4-BE49-F238E27FC236}">
              <a16:creationId xmlns:a16="http://schemas.microsoft.com/office/drawing/2014/main" xmlns="" id="{00000000-0008-0000-0600-000033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88" name="Text Box 3">
          <a:extLst>
            <a:ext uri="{FF2B5EF4-FFF2-40B4-BE49-F238E27FC236}">
              <a16:creationId xmlns:a16="http://schemas.microsoft.com/office/drawing/2014/main" xmlns="" id="{00000000-0008-0000-0600-000034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89" name="Text Box 3">
          <a:extLst>
            <a:ext uri="{FF2B5EF4-FFF2-40B4-BE49-F238E27FC236}">
              <a16:creationId xmlns:a16="http://schemas.microsoft.com/office/drawing/2014/main" xmlns="" id="{00000000-0008-0000-0600-000035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90" name="Text Box 3">
          <a:extLst>
            <a:ext uri="{FF2B5EF4-FFF2-40B4-BE49-F238E27FC236}">
              <a16:creationId xmlns:a16="http://schemas.microsoft.com/office/drawing/2014/main" xmlns="" id="{00000000-0008-0000-0600-000036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91" name="Text Box 3">
          <a:extLst>
            <a:ext uri="{FF2B5EF4-FFF2-40B4-BE49-F238E27FC236}">
              <a16:creationId xmlns:a16="http://schemas.microsoft.com/office/drawing/2014/main" xmlns="" id="{00000000-0008-0000-0600-000037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92" name="Text Box 3">
          <a:extLst>
            <a:ext uri="{FF2B5EF4-FFF2-40B4-BE49-F238E27FC236}">
              <a16:creationId xmlns:a16="http://schemas.microsoft.com/office/drawing/2014/main" xmlns="" id="{00000000-0008-0000-0600-000038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93" name="Text Box 3">
          <a:extLst>
            <a:ext uri="{FF2B5EF4-FFF2-40B4-BE49-F238E27FC236}">
              <a16:creationId xmlns:a16="http://schemas.microsoft.com/office/drawing/2014/main" xmlns="" id="{00000000-0008-0000-0600-000039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94" name="Text Box 3">
          <a:extLst>
            <a:ext uri="{FF2B5EF4-FFF2-40B4-BE49-F238E27FC236}">
              <a16:creationId xmlns:a16="http://schemas.microsoft.com/office/drawing/2014/main" xmlns="" id="{00000000-0008-0000-0600-00003A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95" name="Text Box 3">
          <a:extLst>
            <a:ext uri="{FF2B5EF4-FFF2-40B4-BE49-F238E27FC236}">
              <a16:creationId xmlns:a16="http://schemas.microsoft.com/office/drawing/2014/main" xmlns="" id="{00000000-0008-0000-0600-00003B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96" name="Text Box 3">
          <a:extLst>
            <a:ext uri="{FF2B5EF4-FFF2-40B4-BE49-F238E27FC236}">
              <a16:creationId xmlns:a16="http://schemas.microsoft.com/office/drawing/2014/main" xmlns="" id="{00000000-0008-0000-0600-00003C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97" name="Text Box 3">
          <a:extLst>
            <a:ext uri="{FF2B5EF4-FFF2-40B4-BE49-F238E27FC236}">
              <a16:creationId xmlns:a16="http://schemas.microsoft.com/office/drawing/2014/main" xmlns="" id="{00000000-0008-0000-0600-00003D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98" name="Text Box 3">
          <a:extLst>
            <a:ext uri="{FF2B5EF4-FFF2-40B4-BE49-F238E27FC236}">
              <a16:creationId xmlns:a16="http://schemas.microsoft.com/office/drawing/2014/main" xmlns="" id="{00000000-0008-0000-0600-00003E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99" name="Text Box 3">
          <a:extLst>
            <a:ext uri="{FF2B5EF4-FFF2-40B4-BE49-F238E27FC236}">
              <a16:creationId xmlns:a16="http://schemas.microsoft.com/office/drawing/2014/main" xmlns="" id="{00000000-0008-0000-0600-00003F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600" name="Text Box 3">
          <a:extLst>
            <a:ext uri="{FF2B5EF4-FFF2-40B4-BE49-F238E27FC236}">
              <a16:creationId xmlns:a16="http://schemas.microsoft.com/office/drawing/2014/main" xmlns="" id="{00000000-0008-0000-0600-000040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601" name="Text Box 3">
          <a:extLst>
            <a:ext uri="{FF2B5EF4-FFF2-40B4-BE49-F238E27FC236}">
              <a16:creationId xmlns:a16="http://schemas.microsoft.com/office/drawing/2014/main" xmlns="" id="{00000000-0008-0000-0600-000041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602" name="Text Box 3">
          <a:extLst>
            <a:ext uri="{FF2B5EF4-FFF2-40B4-BE49-F238E27FC236}">
              <a16:creationId xmlns:a16="http://schemas.microsoft.com/office/drawing/2014/main" xmlns="" id="{00000000-0008-0000-0600-000042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603" name="Text Box 3">
          <a:extLst>
            <a:ext uri="{FF2B5EF4-FFF2-40B4-BE49-F238E27FC236}">
              <a16:creationId xmlns:a16="http://schemas.microsoft.com/office/drawing/2014/main" xmlns="" id="{00000000-0008-0000-0600-000043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604" name="Text Box 3">
          <a:extLst>
            <a:ext uri="{FF2B5EF4-FFF2-40B4-BE49-F238E27FC236}">
              <a16:creationId xmlns:a16="http://schemas.microsoft.com/office/drawing/2014/main" xmlns="" id="{00000000-0008-0000-0600-000044060000}"/>
            </a:ext>
          </a:extLst>
        </xdr:cNvPr>
        <xdr:cNvSpPr txBox="1">
          <a:spLocks noChangeArrowheads="1"/>
        </xdr:cNvSpPr>
      </xdr:nvSpPr>
      <xdr:spPr bwMode="auto">
        <a:xfrm>
          <a:off x="4983480" y="14074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05" name="Text Box 3">
          <a:extLst>
            <a:ext uri="{FF2B5EF4-FFF2-40B4-BE49-F238E27FC236}">
              <a16:creationId xmlns:a16="http://schemas.microsoft.com/office/drawing/2014/main" xmlns="" id="{00000000-0008-0000-0600-000045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06" name="Text Box 3">
          <a:extLst>
            <a:ext uri="{FF2B5EF4-FFF2-40B4-BE49-F238E27FC236}">
              <a16:creationId xmlns:a16="http://schemas.microsoft.com/office/drawing/2014/main" xmlns="" id="{00000000-0008-0000-0600-000046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07" name="Text Box 3">
          <a:extLst>
            <a:ext uri="{FF2B5EF4-FFF2-40B4-BE49-F238E27FC236}">
              <a16:creationId xmlns:a16="http://schemas.microsoft.com/office/drawing/2014/main" xmlns="" id="{00000000-0008-0000-0600-000047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08" name="Text Box 3">
          <a:extLst>
            <a:ext uri="{FF2B5EF4-FFF2-40B4-BE49-F238E27FC236}">
              <a16:creationId xmlns:a16="http://schemas.microsoft.com/office/drawing/2014/main" xmlns="" id="{00000000-0008-0000-0600-000048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09" name="Text Box 3">
          <a:extLst>
            <a:ext uri="{FF2B5EF4-FFF2-40B4-BE49-F238E27FC236}">
              <a16:creationId xmlns:a16="http://schemas.microsoft.com/office/drawing/2014/main" xmlns="" id="{00000000-0008-0000-0600-000049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10" name="Text Box 3">
          <a:extLst>
            <a:ext uri="{FF2B5EF4-FFF2-40B4-BE49-F238E27FC236}">
              <a16:creationId xmlns:a16="http://schemas.microsoft.com/office/drawing/2014/main" xmlns="" id="{00000000-0008-0000-0600-00004A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11" name="Text Box 3">
          <a:extLst>
            <a:ext uri="{FF2B5EF4-FFF2-40B4-BE49-F238E27FC236}">
              <a16:creationId xmlns:a16="http://schemas.microsoft.com/office/drawing/2014/main" xmlns="" id="{00000000-0008-0000-0600-00004B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12" name="Text Box 3">
          <a:extLst>
            <a:ext uri="{FF2B5EF4-FFF2-40B4-BE49-F238E27FC236}">
              <a16:creationId xmlns:a16="http://schemas.microsoft.com/office/drawing/2014/main" xmlns="" id="{00000000-0008-0000-0600-00004C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13" name="Text Box 3">
          <a:extLst>
            <a:ext uri="{FF2B5EF4-FFF2-40B4-BE49-F238E27FC236}">
              <a16:creationId xmlns:a16="http://schemas.microsoft.com/office/drawing/2014/main" xmlns="" id="{00000000-0008-0000-0600-00004D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14" name="Text Box 3">
          <a:extLst>
            <a:ext uri="{FF2B5EF4-FFF2-40B4-BE49-F238E27FC236}">
              <a16:creationId xmlns:a16="http://schemas.microsoft.com/office/drawing/2014/main" xmlns="" id="{00000000-0008-0000-0600-00004E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15" name="Text Box 3">
          <a:extLst>
            <a:ext uri="{FF2B5EF4-FFF2-40B4-BE49-F238E27FC236}">
              <a16:creationId xmlns:a16="http://schemas.microsoft.com/office/drawing/2014/main" xmlns="" id="{00000000-0008-0000-0600-00004F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16" name="Text Box 3">
          <a:extLst>
            <a:ext uri="{FF2B5EF4-FFF2-40B4-BE49-F238E27FC236}">
              <a16:creationId xmlns:a16="http://schemas.microsoft.com/office/drawing/2014/main" xmlns="" id="{00000000-0008-0000-0600-000050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17" name="Text Box 3">
          <a:extLst>
            <a:ext uri="{FF2B5EF4-FFF2-40B4-BE49-F238E27FC236}">
              <a16:creationId xmlns:a16="http://schemas.microsoft.com/office/drawing/2014/main" xmlns="" id="{00000000-0008-0000-0600-000051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18" name="Text Box 3">
          <a:extLst>
            <a:ext uri="{FF2B5EF4-FFF2-40B4-BE49-F238E27FC236}">
              <a16:creationId xmlns:a16="http://schemas.microsoft.com/office/drawing/2014/main" xmlns="" id="{00000000-0008-0000-0600-000052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19" name="Text Box 3">
          <a:extLst>
            <a:ext uri="{FF2B5EF4-FFF2-40B4-BE49-F238E27FC236}">
              <a16:creationId xmlns:a16="http://schemas.microsoft.com/office/drawing/2014/main" xmlns="" id="{00000000-0008-0000-0600-000053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20" name="Text Box 3">
          <a:extLst>
            <a:ext uri="{FF2B5EF4-FFF2-40B4-BE49-F238E27FC236}">
              <a16:creationId xmlns:a16="http://schemas.microsoft.com/office/drawing/2014/main" xmlns="" id="{00000000-0008-0000-0600-000054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21" name="Text Box 3">
          <a:extLst>
            <a:ext uri="{FF2B5EF4-FFF2-40B4-BE49-F238E27FC236}">
              <a16:creationId xmlns:a16="http://schemas.microsoft.com/office/drawing/2014/main" xmlns="" id="{00000000-0008-0000-0600-000055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22" name="Text Box 3">
          <a:extLst>
            <a:ext uri="{FF2B5EF4-FFF2-40B4-BE49-F238E27FC236}">
              <a16:creationId xmlns:a16="http://schemas.microsoft.com/office/drawing/2014/main" xmlns="" id="{00000000-0008-0000-0600-000056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23" name="Text Box 3">
          <a:extLst>
            <a:ext uri="{FF2B5EF4-FFF2-40B4-BE49-F238E27FC236}">
              <a16:creationId xmlns:a16="http://schemas.microsoft.com/office/drawing/2014/main" xmlns="" id="{00000000-0008-0000-0600-000057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24" name="Text Box 3">
          <a:extLst>
            <a:ext uri="{FF2B5EF4-FFF2-40B4-BE49-F238E27FC236}">
              <a16:creationId xmlns:a16="http://schemas.microsoft.com/office/drawing/2014/main" xmlns="" id="{00000000-0008-0000-0600-000058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25" name="Text Box 3">
          <a:extLst>
            <a:ext uri="{FF2B5EF4-FFF2-40B4-BE49-F238E27FC236}">
              <a16:creationId xmlns:a16="http://schemas.microsoft.com/office/drawing/2014/main" xmlns="" id="{00000000-0008-0000-0600-000059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26" name="Text Box 3">
          <a:extLst>
            <a:ext uri="{FF2B5EF4-FFF2-40B4-BE49-F238E27FC236}">
              <a16:creationId xmlns:a16="http://schemas.microsoft.com/office/drawing/2014/main" xmlns="" id="{00000000-0008-0000-0600-00005A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27" name="Text Box 3">
          <a:extLst>
            <a:ext uri="{FF2B5EF4-FFF2-40B4-BE49-F238E27FC236}">
              <a16:creationId xmlns:a16="http://schemas.microsoft.com/office/drawing/2014/main" xmlns="" id="{00000000-0008-0000-0600-00005B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28" name="Text Box 3">
          <a:extLst>
            <a:ext uri="{FF2B5EF4-FFF2-40B4-BE49-F238E27FC236}">
              <a16:creationId xmlns:a16="http://schemas.microsoft.com/office/drawing/2014/main" xmlns="" id="{00000000-0008-0000-0600-00005C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29" name="Text Box 3">
          <a:extLst>
            <a:ext uri="{FF2B5EF4-FFF2-40B4-BE49-F238E27FC236}">
              <a16:creationId xmlns:a16="http://schemas.microsoft.com/office/drawing/2014/main" xmlns="" id="{00000000-0008-0000-0600-00005D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30" name="Text Box 3">
          <a:extLst>
            <a:ext uri="{FF2B5EF4-FFF2-40B4-BE49-F238E27FC236}">
              <a16:creationId xmlns:a16="http://schemas.microsoft.com/office/drawing/2014/main" xmlns="" id="{00000000-0008-0000-0600-00005E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31" name="Text Box 3">
          <a:extLst>
            <a:ext uri="{FF2B5EF4-FFF2-40B4-BE49-F238E27FC236}">
              <a16:creationId xmlns:a16="http://schemas.microsoft.com/office/drawing/2014/main" xmlns="" id="{00000000-0008-0000-0600-00005F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32" name="Text Box 3">
          <a:extLst>
            <a:ext uri="{FF2B5EF4-FFF2-40B4-BE49-F238E27FC236}">
              <a16:creationId xmlns:a16="http://schemas.microsoft.com/office/drawing/2014/main" xmlns="" id="{00000000-0008-0000-0600-000060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33" name="Text Box 3">
          <a:extLst>
            <a:ext uri="{FF2B5EF4-FFF2-40B4-BE49-F238E27FC236}">
              <a16:creationId xmlns:a16="http://schemas.microsoft.com/office/drawing/2014/main" xmlns="" id="{00000000-0008-0000-0600-000061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34" name="Text Box 3">
          <a:extLst>
            <a:ext uri="{FF2B5EF4-FFF2-40B4-BE49-F238E27FC236}">
              <a16:creationId xmlns:a16="http://schemas.microsoft.com/office/drawing/2014/main" xmlns="" id="{00000000-0008-0000-0600-000062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35" name="Text Box 3">
          <a:extLst>
            <a:ext uri="{FF2B5EF4-FFF2-40B4-BE49-F238E27FC236}">
              <a16:creationId xmlns:a16="http://schemas.microsoft.com/office/drawing/2014/main" xmlns="" id="{00000000-0008-0000-0600-000063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36" name="Text Box 3">
          <a:extLst>
            <a:ext uri="{FF2B5EF4-FFF2-40B4-BE49-F238E27FC236}">
              <a16:creationId xmlns:a16="http://schemas.microsoft.com/office/drawing/2014/main" xmlns="" id="{00000000-0008-0000-0600-000064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37" name="Text Box 3">
          <a:extLst>
            <a:ext uri="{FF2B5EF4-FFF2-40B4-BE49-F238E27FC236}">
              <a16:creationId xmlns:a16="http://schemas.microsoft.com/office/drawing/2014/main" xmlns="" id="{00000000-0008-0000-0600-000065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38" name="Text Box 3">
          <a:extLst>
            <a:ext uri="{FF2B5EF4-FFF2-40B4-BE49-F238E27FC236}">
              <a16:creationId xmlns:a16="http://schemas.microsoft.com/office/drawing/2014/main" xmlns="" id="{00000000-0008-0000-0600-000066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39" name="Text Box 3">
          <a:extLst>
            <a:ext uri="{FF2B5EF4-FFF2-40B4-BE49-F238E27FC236}">
              <a16:creationId xmlns:a16="http://schemas.microsoft.com/office/drawing/2014/main" xmlns="" id="{00000000-0008-0000-0600-000067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40" name="Text Box 3">
          <a:extLst>
            <a:ext uri="{FF2B5EF4-FFF2-40B4-BE49-F238E27FC236}">
              <a16:creationId xmlns:a16="http://schemas.microsoft.com/office/drawing/2014/main" xmlns="" id="{00000000-0008-0000-0600-000068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41" name="Text Box 3">
          <a:extLst>
            <a:ext uri="{FF2B5EF4-FFF2-40B4-BE49-F238E27FC236}">
              <a16:creationId xmlns:a16="http://schemas.microsoft.com/office/drawing/2014/main" xmlns="" id="{00000000-0008-0000-0600-000069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42" name="Text Box 3">
          <a:extLst>
            <a:ext uri="{FF2B5EF4-FFF2-40B4-BE49-F238E27FC236}">
              <a16:creationId xmlns:a16="http://schemas.microsoft.com/office/drawing/2014/main" xmlns="" id="{00000000-0008-0000-0600-00006A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43" name="Text Box 3">
          <a:extLst>
            <a:ext uri="{FF2B5EF4-FFF2-40B4-BE49-F238E27FC236}">
              <a16:creationId xmlns:a16="http://schemas.microsoft.com/office/drawing/2014/main" xmlns="" id="{00000000-0008-0000-0600-00006B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44" name="Text Box 3">
          <a:extLst>
            <a:ext uri="{FF2B5EF4-FFF2-40B4-BE49-F238E27FC236}">
              <a16:creationId xmlns:a16="http://schemas.microsoft.com/office/drawing/2014/main" xmlns="" id="{00000000-0008-0000-0600-00006C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45" name="Text Box 3">
          <a:extLst>
            <a:ext uri="{FF2B5EF4-FFF2-40B4-BE49-F238E27FC236}">
              <a16:creationId xmlns:a16="http://schemas.microsoft.com/office/drawing/2014/main" xmlns="" id="{00000000-0008-0000-0600-00006D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46" name="Text Box 3">
          <a:extLst>
            <a:ext uri="{FF2B5EF4-FFF2-40B4-BE49-F238E27FC236}">
              <a16:creationId xmlns:a16="http://schemas.microsoft.com/office/drawing/2014/main" xmlns="" id="{00000000-0008-0000-0600-00006E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47" name="Text Box 3">
          <a:extLst>
            <a:ext uri="{FF2B5EF4-FFF2-40B4-BE49-F238E27FC236}">
              <a16:creationId xmlns:a16="http://schemas.microsoft.com/office/drawing/2014/main" xmlns="" id="{00000000-0008-0000-0600-00006F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48" name="Text Box 3">
          <a:extLst>
            <a:ext uri="{FF2B5EF4-FFF2-40B4-BE49-F238E27FC236}">
              <a16:creationId xmlns:a16="http://schemas.microsoft.com/office/drawing/2014/main" xmlns="" id="{00000000-0008-0000-0600-000070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49" name="Text Box 3">
          <a:extLst>
            <a:ext uri="{FF2B5EF4-FFF2-40B4-BE49-F238E27FC236}">
              <a16:creationId xmlns:a16="http://schemas.microsoft.com/office/drawing/2014/main" xmlns="" id="{00000000-0008-0000-0600-000071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50" name="Text Box 3">
          <a:extLst>
            <a:ext uri="{FF2B5EF4-FFF2-40B4-BE49-F238E27FC236}">
              <a16:creationId xmlns:a16="http://schemas.microsoft.com/office/drawing/2014/main" xmlns="" id="{00000000-0008-0000-0600-000072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51" name="Text Box 3">
          <a:extLst>
            <a:ext uri="{FF2B5EF4-FFF2-40B4-BE49-F238E27FC236}">
              <a16:creationId xmlns:a16="http://schemas.microsoft.com/office/drawing/2014/main" xmlns="" id="{00000000-0008-0000-0600-000073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52" name="Text Box 3">
          <a:extLst>
            <a:ext uri="{FF2B5EF4-FFF2-40B4-BE49-F238E27FC236}">
              <a16:creationId xmlns:a16="http://schemas.microsoft.com/office/drawing/2014/main" xmlns="" id="{00000000-0008-0000-0600-000074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53" name="Text Box 3">
          <a:extLst>
            <a:ext uri="{FF2B5EF4-FFF2-40B4-BE49-F238E27FC236}">
              <a16:creationId xmlns:a16="http://schemas.microsoft.com/office/drawing/2014/main" xmlns="" id="{00000000-0008-0000-0600-000075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54" name="Text Box 3">
          <a:extLst>
            <a:ext uri="{FF2B5EF4-FFF2-40B4-BE49-F238E27FC236}">
              <a16:creationId xmlns:a16="http://schemas.microsoft.com/office/drawing/2014/main" xmlns="" id="{00000000-0008-0000-0600-000076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55" name="Text Box 3">
          <a:extLst>
            <a:ext uri="{FF2B5EF4-FFF2-40B4-BE49-F238E27FC236}">
              <a16:creationId xmlns:a16="http://schemas.microsoft.com/office/drawing/2014/main" xmlns="" id="{00000000-0008-0000-0600-000077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56" name="Text Box 3">
          <a:extLst>
            <a:ext uri="{FF2B5EF4-FFF2-40B4-BE49-F238E27FC236}">
              <a16:creationId xmlns:a16="http://schemas.microsoft.com/office/drawing/2014/main" xmlns="" id="{00000000-0008-0000-0600-000078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57" name="Text Box 3">
          <a:extLst>
            <a:ext uri="{FF2B5EF4-FFF2-40B4-BE49-F238E27FC236}">
              <a16:creationId xmlns:a16="http://schemas.microsoft.com/office/drawing/2014/main" xmlns="" id="{00000000-0008-0000-0600-000079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58" name="Text Box 3">
          <a:extLst>
            <a:ext uri="{FF2B5EF4-FFF2-40B4-BE49-F238E27FC236}">
              <a16:creationId xmlns:a16="http://schemas.microsoft.com/office/drawing/2014/main" xmlns="" id="{00000000-0008-0000-0600-00007A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59" name="Text Box 3">
          <a:extLst>
            <a:ext uri="{FF2B5EF4-FFF2-40B4-BE49-F238E27FC236}">
              <a16:creationId xmlns:a16="http://schemas.microsoft.com/office/drawing/2014/main" xmlns="" id="{00000000-0008-0000-0600-00007B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60" name="Text Box 3">
          <a:extLst>
            <a:ext uri="{FF2B5EF4-FFF2-40B4-BE49-F238E27FC236}">
              <a16:creationId xmlns:a16="http://schemas.microsoft.com/office/drawing/2014/main" xmlns="" id="{00000000-0008-0000-0600-00007C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61" name="Text Box 3">
          <a:extLst>
            <a:ext uri="{FF2B5EF4-FFF2-40B4-BE49-F238E27FC236}">
              <a16:creationId xmlns:a16="http://schemas.microsoft.com/office/drawing/2014/main" xmlns="" id="{00000000-0008-0000-0600-00007D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62" name="Text Box 3">
          <a:extLst>
            <a:ext uri="{FF2B5EF4-FFF2-40B4-BE49-F238E27FC236}">
              <a16:creationId xmlns:a16="http://schemas.microsoft.com/office/drawing/2014/main" xmlns="" id="{00000000-0008-0000-0600-00007E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63" name="Text Box 3">
          <a:extLst>
            <a:ext uri="{FF2B5EF4-FFF2-40B4-BE49-F238E27FC236}">
              <a16:creationId xmlns:a16="http://schemas.microsoft.com/office/drawing/2014/main" xmlns="" id="{00000000-0008-0000-0600-00007F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64" name="Text Box 3">
          <a:extLst>
            <a:ext uri="{FF2B5EF4-FFF2-40B4-BE49-F238E27FC236}">
              <a16:creationId xmlns:a16="http://schemas.microsoft.com/office/drawing/2014/main" xmlns="" id="{00000000-0008-0000-0600-000080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65" name="Text Box 3">
          <a:extLst>
            <a:ext uri="{FF2B5EF4-FFF2-40B4-BE49-F238E27FC236}">
              <a16:creationId xmlns:a16="http://schemas.microsoft.com/office/drawing/2014/main" xmlns="" id="{00000000-0008-0000-0600-000081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66" name="Text Box 3">
          <a:extLst>
            <a:ext uri="{FF2B5EF4-FFF2-40B4-BE49-F238E27FC236}">
              <a16:creationId xmlns:a16="http://schemas.microsoft.com/office/drawing/2014/main" xmlns="" id="{00000000-0008-0000-0600-000082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67" name="Text Box 3">
          <a:extLst>
            <a:ext uri="{FF2B5EF4-FFF2-40B4-BE49-F238E27FC236}">
              <a16:creationId xmlns:a16="http://schemas.microsoft.com/office/drawing/2014/main" xmlns="" id="{00000000-0008-0000-0600-000083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68" name="Text Box 3">
          <a:extLst>
            <a:ext uri="{FF2B5EF4-FFF2-40B4-BE49-F238E27FC236}">
              <a16:creationId xmlns:a16="http://schemas.microsoft.com/office/drawing/2014/main" xmlns="" id="{00000000-0008-0000-0600-000084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69" name="Text Box 3">
          <a:extLst>
            <a:ext uri="{FF2B5EF4-FFF2-40B4-BE49-F238E27FC236}">
              <a16:creationId xmlns:a16="http://schemas.microsoft.com/office/drawing/2014/main" xmlns="" id="{00000000-0008-0000-0600-000085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70" name="Text Box 3">
          <a:extLst>
            <a:ext uri="{FF2B5EF4-FFF2-40B4-BE49-F238E27FC236}">
              <a16:creationId xmlns:a16="http://schemas.microsoft.com/office/drawing/2014/main" xmlns="" id="{00000000-0008-0000-0600-000086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71" name="Text Box 3">
          <a:extLst>
            <a:ext uri="{FF2B5EF4-FFF2-40B4-BE49-F238E27FC236}">
              <a16:creationId xmlns:a16="http://schemas.microsoft.com/office/drawing/2014/main" xmlns="" id="{00000000-0008-0000-0600-000087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72" name="Text Box 3">
          <a:extLst>
            <a:ext uri="{FF2B5EF4-FFF2-40B4-BE49-F238E27FC236}">
              <a16:creationId xmlns:a16="http://schemas.microsoft.com/office/drawing/2014/main" xmlns="" id="{00000000-0008-0000-0600-000088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73" name="Text Box 3">
          <a:extLst>
            <a:ext uri="{FF2B5EF4-FFF2-40B4-BE49-F238E27FC236}">
              <a16:creationId xmlns:a16="http://schemas.microsoft.com/office/drawing/2014/main" xmlns="" id="{00000000-0008-0000-0600-000089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74" name="Text Box 3">
          <a:extLst>
            <a:ext uri="{FF2B5EF4-FFF2-40B4-BE49-F238E27FC236}">
              <a16:creationId xmlns:a16="http://schemas.microsoft.com/office/drawing/2014/main" xmlns="" id="{00000000-0008-0000-0600-00008A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75" name="Text Box 3">
          <a:extLst>
            <a:ext uri="{FF2B5EF4-FFF2-40B4-BE49-F238E27FC236}">
              <a16:creationId xmlns:a16="http://schemas.microsoft.com/office/drawing/2014/main" xmlns="" id="{00000000-0008-0000-0600-00008B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76" name="Text Box 3">
          <a:extLst>
            <a:ext uri="{FF2B5EF4-FFF2-40B4-BE49-F238E27FC236}">
              <a16:creationId xmlns:a16="http://schemas.microsoft.com/office/drawing/2014/main" xmlns="" id="{00000000-0008-0000-0600-00008C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77" name="Text Box 3">
          <a:extLst>
            <a:ext uri="{FF2B5EF4-FFF2-40B4-BE49-F238E27FC236}">
              <a16:creationId xmlns:a16="http://schemas.microsoft.com/office/drawing/2014/main" xmlns="" id="{00000000-0008-0000-0600-00008D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78" name="Text Box 3">
          <a:extLst>
            <a:ext uri="{FF2B5EF4-FFF2-40B4-BE49-F238E27FC236}">
              <a16:creationId xmlns:a16="http://schemas.microsoft.com/office/drawing/2014/main" xmlns="" id="{00000000-0008-0000-0600-00008E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79" name="Text Box 3">
          <a:extLst>
            <a:ext uri="{FF2B5EF4-FFF2-40B4-BE49-F238E27FC236}">
              <a16:creationId xmlns:a16="http://schemas.microsoft.com/office/drawing/2014/main" xmlns="" id="{00000000-0008-0000-0600-00008F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80" name="Text Box 3">
          <a:extLst>
            <a:ext uri="{FF2B5EF4-FFF2-40B4-BE49-F238E27FC236}">
              <a16:creationId xmlns:a16="http://schemas.microsoft.com/office/drawing/2014/main" xmlns="" id="{00000000-0008-0000-0600-000090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81" name="Text Box 3">
          <a:extLst>
            <a:ext uri="{FF2B5EF4-FFF2-40B4-BE49-F238E27FC236}">
              <a16:creationId xmlns:a16="http://schemas.microsoft.com/office/drawing/2014/main" xmlns="" id="{00000000-0008-0000-0600-000091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82" name="Text Box 3">
          <a:extLst>
            <a:ext uri="{FF2B5EF4-FFF2-40B4-BE49-F238E27FC236}">
              <a16:creationId xmlns:a16="http://schemas.microsoft.com/office/drawing/2014/main" xmlns="" id="{00000000-0008-0000-0600-000092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83" name="Text Box 3">
          <a:extLst>
            <a:ext uri="{FF2B5EF4-FFF2-40B4-BE49-F238E27FC236}">
              <a16:creationId xmlns:a16="http://schemas.microsoft.com/office/drawing/2014/main" xmlns="" id="{00000000-0008-0000-0600-000093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84" name="Text Box 3">
          <a:extLst>
            <a:ext uri="{FF2B5EF4-FFF2-40B4-BE49-F238E27FC236}">
              <a16:creationId xmlns:a16="http://schemas.microsoft.com/office/drawing/2014/main" xmlns="" id="{00000000-0008-0000-0600-00009406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685" name="Text Box 3">
          <a:extLst>
            <a:ext uri="{FF2B5EF4-FFF2-40B4-BE49-F238E27FC236}">
              <a16:creationId xmlns:a16="http://schemas.microsoft.com/office/drawing/2014/main" xmlns="" id="{00000000-0008-0000-0600-000095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686" name="Text Box 3">
          <a:extLst>
            <a:ext uri="{FF2B5EF4-FFF2-40B4-BE49-F238E27FC236}">
              <a16:creationId xmlns:a16="http://schemas.microsoft.com/office/drawing/2014/main" xmlns="" id="{00000000-0008-0000-0600-000096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687" name="Text Box 3">
          <a:extLst>
            <a:ext uri="{FF2B5EF4-FFF2-40B4-BE49-F238E27FC236}">
              <a16:creationId xmlns:a16="http://schemas.microsoft.com/office/drawing/2014/main" xmlns="" id="{00000000-0008-0000-0600-000097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688" name="Text Box 3">
          <a:extLst>
            <a:ext uri="{FF2B5EF4-FFF2-40B4-BE49-F238E27FC236}">
              <a16:creationId xmlns:a16="http://schemas.microsoft.com/office/drawing/2014/main" xmlns="" id="{00000000-0008-0000-0600-000098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689" name="Text Box 3">
          <a:extLst>
            <a:ext uri="{FF2B5EF4-FFF2-40B4-BE49-F238E27FC236}">
              <a16:creationId xmlns:a16="http://schemas.microsoft.com/office/drawing/2014/main" xmlns="" id="{00000000-0008-0000-0600-000099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690" name="Text Box 3">
          <a:extLst>
            <a:ext uri="{FF2B5EF4-FFF2-40B4-BE49-F238E27FC236}">
              <a16:creationId xmlns:a16="http://schemas.microsoft.com/office/drawing/2014/main" xmlns="" id="{00000000-0008-0000-0600-00009A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691" name="Text Box 3">
          <a:extLst>
            <a:ext uri="{FF2B5EF4-FFF2-40B4-BE49-F238E27FC236}">
              <a16:creationId xmlns:a16="http://schemas.microsoft.com/office/drawing/2014/main" xmlns="" id="{00000000-0008-0000-0600-00009B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692" name="Text Box 3">
          <a:extLst>
            <a:ext uri="{FF2B5EF4-FFF2-40B4-BE49-F238E27FC236}">
              <a16:creationId xmlns:a16="http://schemas.microsoft.com/office/drawing/2014/main" xmlns="" id="{00000000-0008-0000-0600-00009C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693" name="Text Box 3">
          <a:extLst>
            <a:ext uri="{FF2B5EF4-FFF2-40B4-BE49-F238E27FC236}">
              <a16:creationId xmlns:a16="http://schemas.microsoft.com/office/drawing/2014/main" xmlns="" id="{00000000-0008-0000-0600-00009D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694" name="Text Box 3">
          <a:extLst>
            <a:ext uri="{FF2B5EF4-FFF2-40B4-BE49-F238E27FC236}">
              <a16:creationId xmlns:a16="http://schemas.microsoft.com/office/drawing/2014/main" xmlns="" id="{00000000-0008-0000-0600-00009E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695" name="Text Box 3">
          <a:extLst>
            <a:ext uri="{FF2B5EF4-FFF2-40B4-BE49-F238E27FC236}">
              <a16:creationId xmlns:a16="http://schemas.microsoft.com/office/drawing/2014/main" xmlns="" id="{00000000-0008-0000-0600-00009F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696" name="Text Box 3">
          <a:extLst>
            <a:ext uri="{FF2B5EF4-FFF2-40B4-BE49-F238E27FC236}">
              <a16:creationId xmlns:a16="http://schemas.microsoft.com/office/drawing/2014/main" xmlns="" id="{00000000-0008-0000-0600-0000A0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697" name="Text Box 3">
          <a:extLst>
            <a:ext uri="{FF2B5EF4-FFF2-40B4-BE49-F238E27FC236}">
              <a16:creationId xmlns:a16="http://schemas.microsoft.com/office/drawing/2014/main" xmlns="" id="{00000000-0008-0000-0600-0000A1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698" name="Text Box 3">
          <a:extLst>
            <a:ext uri="{FF2B5EF4-FFF2-40B4-BE49-F238E27FC236}">
              <a16:creationId xmlns:a16="http://schemas.microsoft.com/office/drawing/2014/main" xmlns="" id="{00000000-0008-0000-0600-0000A2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699" name="Text Box 3">
          <a:extLst>
            <a:ext uri="{FF2B5EF4-FFF2-40B4-BE49-F238E27FC236}">
              <a16:creationId xmlns:a16="http://schemas.microsoft.com/office/drawing/2014/main" xmlns="" id="{00000000-0008-0000-0600-0000A3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00" name="Text Box 3">
          <a:extLst>
            <a:ext uri="{FF2B5EF4-FFF2-40B4-BE49-F238E27FC236}">
              <a16:creationId xmlns:a16="http://schemas.microsoft.com/office/drawing/2014/main" xmlns="" id="{00000000-0008-0000-0600-0000A4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01" name="Text Box 3">
          <a:extLst>
            <a:ext uri="{FF2B5EF4-FFF2-40B4-BE49-F238E27FC236}">
              <a16:creationId xmlns:a16="http://schemas.microsoft.com/office/drawing/2014/main" xmlns="" id="{00000000-0008-0000-0600-0000A5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02" name="Text Box 3">
          <a:extLst>
            <a:ext uri="{FF2B5EF4-FFF2-40B4-BE49-F238E27FC236}">
              <a16:creationId xmlns:a16="http://schemas.microsoft.com/office/drawing/2014/main" xmlns="" id="{00000000-0008-0000-0600-0000A6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03" name="Text Box 3">
          <a:extLst>
            <a:ext uri="{FF2B5EF4-FFF2-40B4-BE49-F238E27FC236}">
              <a16:creationId xmlns:a16="http://schemas.microsoft.com/office/drawing/2014/main" xmlns="" id="{00000000-0008-0000-0600-0000A7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04" name="Text Box 3">
          <a:extLst>
            <a:ext uri="{FF2B5EF4-FFF2-40B4-BE49-F238E27FC236}">
              <a16:creationId xmlns:a16="http://schemas.microsoft.com/office/drawing/2014/main" xmlns="" id="{00000000-0008-0000-0600-0000A8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05" name="Text Box 3">
          <a:extLst>
            <a:ext uri="{FF2B5EF4-FFF2-40B4-BE49-F238E27FC236}">
              <a16:creationId xmlns:a16="http://schemas.microsoft.com/office/drawing/2014/main" xmlns="" id="{00000000-0008-0000-0600-0000A9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06" name="Text Box 3">
          <a:extLst>
            <a:ext uri="{FF2B5EF4-FFF2-40B4-BE49-F238E27FC236}">
              <a16:creationId xmlns:a16="http://schemas.microsoft.com/office/drawing/2014/main" xmlns="" id="{00000000-0008-0000-0600-0000AA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07" name="Text Box 3">
          <a:extLst>
            <a:ext uri="{FF2B5EF4-FFF2-40B4-BE49-F238E27FC236}">
              <a16:creationId xmlns:a16="http://schemas.microsoft.com/office/drawing/2014/main" xmlns="" id="{00000000-0008-0000-0600-0000AB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08" name="Text Box 3">
          <a:extLst>
            <a:ext uri="{FF2B5EF4-FFF2-40B4-BE49-F238E27FC236}">
              <a16:creationId xmlns:a16="http://schemas.microsoft.com/office/drawing/2014/main" xmlns="" id="{00000000-0008-0000-0600-0000AC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09" name="Text Box 3">
          <a:extLst>
            <a:ext uri="{FF2B5EF4-FFF2-40B4-BE49-F238E27FC236}">
              <a16:creationId xmlns:a16="http://schemas.microsoft.com/office/drawing/2014/main" xmlns="" id="{00000000-0008-0000-0600-0000AD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10" name="Text Box 3">
          <a:extLst>
            <a:ext uri="{FF2B5EF4-FFF2-40B4-BE49-F238E27FC236}">
              <a16:creationId xmlns:a16="http://schemas.microsoft.com/office/drawing/2014/main" xmlns="" id="{00000000-0008-0000-0600-0000AE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11" name="Text Box 3">
          <a:extLst>
            <a:ext uri="{FF2B5EF4-FFF2-40B4-BE49-F238E27FC236}">
              <a16:creationId xmlns:a16="http://schemas.microsoft.com/office/drawing/2014/main" xmlns="" id="{00000000-0008-0000-0600-0000AF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12" name="Text Box 3">
          <a:extLst>
            <a:ext uri="{FF2B5EF4-FFF2-40B4-BE49-F238E27FC236}">
              <a16:creationId xmlns:a16="http://schemas.microsoft.com/office/drawing/2014/main" xmlns="" id="{00000000-0008-0000-0600-0000B0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13" name="Text Box 3">
          <a:extLst>
            <a:ext uri="{FF2B5EF4-FFF2-40B4-BE49-F238E27FC236}">
              <a16:creationId xmlns:a16="http://schemas.microsoft.com/office/drawing/2014/main" xmlns="" id="{00000000-0008-0000-0600-0000B1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14" name="Text Box 3">
          <a:extLst>
            <a:ext uri="{FF2B5EF4-FFF2-40B4-BE49-F238E27FC236}">
              <a16:creationId xmlns:a16="http://schemas.microsoft.com/office/drawing/2014/main" xmlns="" id="{00000000-0008-0000-0600-0000B2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15" name="Text Box 3">
          <a:extLst>
            <a:ext uri="{FF2B5EF4-FFF2-40B4-BE49-F238E27FC236}">
              <a16:creationId xmlns:a16="http://schemas.microsoft.com/office/drawing/2014/main" xmlns="" id="{00000000-0008-0000-0600-0000B3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16" name="Text Box 3">
          <a:extLst>
            <a:ext uri="{FF2B5EF4-FFF2-40B4-BE49-F238E27FC236}">
              <a16:creationId xmlns:a16="http://schemas.microsoft.com/office/drawing/2014/main" xmlns="" id="{00000000-0008-0000-0600-0000B4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17" name="Text Box 3">
          <a:extLst>
            <a:ext uri="{FF2B5EF4-FFF2-40B4-BE49-F238E27FC236}">
              <a16:creationId xmlns:a16="http://schemas.microsoft.com/office/drawing/2014/main" xmlns="" id="{00000000-0008-0000-0600-0000B5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18" name="Text Box 3">
          <a:extLst>
            <a:ext uri="{FF2B5EF4-FFF2-40B4-BE49-F238E27FC236}">
              <a16:creationId xmlns:a16="http://schemas.microsoft.com/office/drawing/2014/main" xmlns="" id="{00000000-0008-0000-0600-0000B6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19" name="Text Box 3">
          <a:extLst>
            <a:ext uri="{FF2B5EF4-FFF2-40B4-BE49-F238E27FC236}">
              <a16:creationId xmlns:a16="http://schemas.microsoft.com/office/drawing/2014/main" xmlns="" id="{00000000-0008-0000-0600-0000B7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20" name="Text Box 3">
          <a:extLst>
            <a:ext uri="{FF2B5EF4-FFF2-40B4-BE49-F238E27FC236}">
              <a16:creationId xmlns:a16="http://schemas.microsoft.com/office/drawing/2014/main" xmlns="" id="{00000000-0008-0000-0600-0000B8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21" name="Text Box 3">
          <a:extLst>
            <a:ext uri="{FF2B5EF4-FFF2-40B4-BE49-F238E27FC236}">
              <a16:creationId xmlns:a16="http://schemas.microsoft.com/office/drawing/2014/main" xmlns="" id="{00000000-0008-0000-0600-0000B9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22" name="Text Box 3">
          <a:extLst>
            <a:ext uri="{FF2B5EF4-FFF2-40B4-BE49-F238E27FC236}">
              <a16:creationId xmlns:a16="http://schemas.microsoft.com/office/drawing/2014/main" xmlns="" id="{00000000-0008-0000-0600-0000BA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23" name="Text Box 3">
          <a:extLst>
            <a:ext uri="{FF2B5EF4-FFF2-40B4-BE49-F238E27FC236}">
              <a16:creationId xmlns:a16="http://schemas.microsoft.com/office/drawing/2014/main" xmlns="" id="{00000000-0008-0000-0600-0000BB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24" name="Text Box 3">
          <a:extLst>
            <a:ext uri="{FF2B5EF4-FFF2-40B4-BE49-F238E27FC236}">
              <a16:creationId xmlns:a16="http://schemas.microsoft.com/office/drawing/2014/main" xmlns="" id="{00000000-0008-0000-0600-0000BC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25" name="Text Box 3">
          <a:extLst>
            <a:ext uri="{FF2B5EF4-FFF2-40B4-BE49-F238E27FC236}">
              <a16:creationId xmlns:a16="http://schemas.microsoft.com/office/drawing/2014/main" xmlns="" id="{00000000-0008-0000-0600-0000BD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26" name="Text Box 3">
          <a:extLst>
            <a:ext uri="{FF2B5EF4-FFF2-40B4-BE49-F238E27FC236}">
              <a16:creationId xmlns:a16="http://schemas.microsoft.com/office/drawing/2014/main" xmlns="" id="{00000000-0008-0000-0600-0000BE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27" name="Text Box 3">
          <a:extLst>
            <a:ext uri="{FF2B5EF4-FFF2-40B4-BE49-F238E27FC236}">
              <a16:creationId xmlns:a16="http://schemas.microsoft.com/office/drawing/2014/main" xmlns="" id="{00000000-0008-0000-0600-0000BF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28" name="Text Box 3">
          <a:extLst>
            <a:ext uri="{FF2B5EF4-FFF2-40B4-BE49-F238E27FC236}">
              <a16:creationId xmlns:a16="http://schemas.microsoft.com/office/drawing/2014/main" xmlns="" id="{00000000-0008-0000-0600-0000C0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29" name="Text Box 3">
          <a:extLst>
            <a:ext uri="{FF2B5EF4-FFF2-40B4-BE49-F238E27FC236}">
              <a16:creationId xmlns:a16="http://schemas.microsoft.com/office/drawing/2014/main" xmlns="" id="{00000000-0008-0000-0600-0000C1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30" name="Text Box 3">
          <a:extLst>
            <a:ext uri="{FF2B5EF4-FFF2-40B4-BE49-F238E27FC236}">
              <a16:creationId xmlns:a16="http://schemas.microsoft.com/office/drawing/2014/main" xmlns="" id="{00000000-0008-0000-0600-0000C2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31" name="Text Box 3">
          <a:extLst>
            <a:ext uri="{FF2B5EF4-FFF2-40B4-BE49-F238E27FC236}">
              <a16:creationId xmlns:a16="http://schemas.microsoft.com/office/drawing/2014/main" xmlns="" id="{00000000-0008-0000-0600-0000C3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32" name="Text Box 3">
          <a:extLst>
            <a:ext uri="{FF2B5EF4-FFF2-40B4-BE49-F238E27FC236}">
              <a16:creationId xmlns:a16="http://schemas.microsoft.com/office/drawing/2014/main" xmlns="" id="{00000000-0008-0000-0600-0000C4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33" name="Text Box 3">
          <a:extLst>
            <a:ext uri="{FF2B5EF4-FFF2-40B4-BE49-F238E27FC236}">
              <a16:creationId xmlns:a16="http://schemas.microsoft.com/office/drawing/2014/main" xmlns="" id="{00000000-0008-0000-0600-0000C5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34" name="Text Box 3">
          <a:extLst>
            <a:ext uri="{FF2B5EF4-FFF2-40B4-BE49-F238E27FC236}">
              <a16:creationId xmlns:a16="http://schemas.microsoft.com/office/drawing/2014/main" xmlns="" id="{00000000-0008-0000-0600-0000C6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35" name="Text Box 3">
          <a:extLst>
            <a:ext uri="{FF2B5EF4-FFF2-40B4-BE49-F238E27FC236}">
              <a16:creationId xmlns:a16="http://schemas.microsoft.com/office/drawing/2014/main" xmlns="" id="{00000000-0008-0000-0600-0000C7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36" name="Text Box 3">
          <a:extLst>
            <a:ext uri="{FF2B5EF4-FFF2-40B4-BE49-F238E27FC236}">
              <a16:creationId xmlns:a16="http://schemas.microsoft.com/office/drawing/2014/main" xmlns="" id="{00000000-0008-0000-0600-0000C8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37" name="Text Box 3">
          <a:extLst>
            <a:ext uri="{FF2B5EF4-FFF2-40B4-BE49-F238E27FC236}">
              <a16:creationId xmlns:a16="http://schemas.microsoft.com/office/drawing/2014/main" xmlns="" id="{00000000-0008-0000-0600-0000C9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38" name="Text Box 3">
          <a:extLst>
            <a:ext uri="{FF2B5EF4-FFF2-40B4-BE49-F238E27FC236}">
              <a16:creationId xmlns:a16="http://schemas.microsoft.com/office/drawing/2014/main" xmlns="" id="{00000000-0008-0000-0600-0000CA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39" name="Text Box 3">
          <a:extLst>
            <a:ext uri="{FF2B5EF4-FFF2-40B4-BE49-F238E27FC236}">
              <a16:creationId xmlns:a16="http://schemas.microsoft.com/office/drawing/2014/main" xmlns="" id="{00000000-0008-0000-0600-0000CB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40" name="Text Box 3">
          <a:extLst>
            <a:ext uri="{FF2B5EF4-FFF2-40B4-BE49-F238E27FC236}">
              <a16:creationId xmlns:a16="http://schemas.microsoft.com/office/drawing/2014/main" xmlns="" id="{00000000-0008-0000-0600-0000CC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41" name="Text Box 3">
          <a:extLst>
            <a:ext uri="{FF2B5EF4-FFF2-40B4-BE49-F238E27FC236}">
              <a16:creationId xmlns:a16="http://schemas.microsoft.com/office/drawing/2014/main" xmlns="" id="{00000000-0008-0000-0600-0000CD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42" name="Text Box 3">
          <a:extLst>
            <a:ext uri="{FF2B5EF4-FFF2-40B4-BE49-F238E27FC236}">
              <a16:creationId xmlns:a16="http://schemas.microsoft.com/office/drawing/2014/main" xmlns="" id="{00000000-0008-0000-0600-0000CE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43" name="Text Box 3">
          <a:extLst>
            <a:ext uri="{FF2B5EF4-FFF2-40B4-BE49-F238E27FC236}">
              <a16:creationId xmlns:a16="http://schemas.microsoft.com/office/drawing/2014/main" xmlns="" id="{00000000-0008-0000-0600-0000CF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44" name="Text Box 3">
          <a:extLst>
            <a:ext uri="{FF2B5EF4-FFF2-40B4-BE49-F238E27FC236}">
              <a16:creationId xmlns:a16="http://schemas.microsoft.com/office/drawing/2014/main" xmlns="" id="{00000000-0008-0000-0600-0000D0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45" name="Text Box 3">
          <a:extLst>
            <a:ext uri="{FF2B5EF4-FFF2-40B4-BE49-F238E27FC236}">
              <a16:creationId xmlns:a16="http://schemas.microsoft.com/office/drawing/2014/main" xmlns="" id="{00000000-0008-0000-0600-0000D1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46" name="Text Box 3">
          <a:extLst>
            <a:ext uri="{FF2B5EF4-FFF2-40B4-BE49-F238E27FC236}">
              <a16:creationId xmlns:a16="http://schemas.microsoft.com/office/drawing/2014/main" xmlns="" id="{00000000-0008-0000-0600-0000D2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47" name="Text Box 3">
          <a:extLst>
            <a:ext uri="{FF2B5EF4-FFF2-40B4-BE49-F238E27FC236}">
              <a16:creationId xmlns:a16="http://schemas.microsoft.com/office/drawing/2014/main" xmlns="" id="{00000000-0008-0000-0600-0000D3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48" name="Text Box 3">
          <a:extLst>
            <a:ext uri="{FF2B5EF4-FFF2-40B4-BE49-F238E27FC236}">
              <a16:creationId xmlns:a16="http://schemas.microsoft.com/office/drawing/2014/main" xmlns="" id="{00000000-0008-0000-0600-0000D4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49" name="Text Box 3">
          <a:extLst>
            <a:ext uri="{FF2B5EF4-FFF2-40B4-BE49-F238E27FC236}">
              <a16:creationId xmlns:a16="http://schemas.microsoft.com/office/drawing/2014/main" xmlns="" id="{00000000-0008-0000-0600-0000D5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50" name="Text Box 3">
          <a:extLst>
            <a:ext uri="{FF2B5EF4-FFF2-40B4-BE49-F238E27FC236}">
              <a16:creationId xmlns:a16="http://schemas.microsoft.com/office/drawing/2014/main" xmlns="" id="{00000000-0008-0000-0600-0000D6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51" name="Text Box 3">
          <a:extLst>
            <a:ext uri="{FF2B5EF4-FFF2-40B4-BE49-F238E27FC236}">
              <a16:creationId xmlns:a16="http://schemas.microsoft.com/office/drawing/2014/main" xmlns="" id="{00000000-0008-0000-0600-0000D7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52" name="Text Box 3">
          <a:extLst>
            <a:ext uri="{FF2B5EF4-FFF2-40B4-BE49-F238E27FC236}">
              <a16:creationId xmlns:a16="http://schemas.microsoft.com/office/drawing/2014/main" xmlns="" id="{00000000-0008-0000-0600-0000D8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53" name="Text Box 3">
          <a:extLst>
            <a:ext uri="{FF2B5EF4-FFF2-40B4-BE49-F238E27FC236}">
              <a16:creationId xmlns:a16="http://schemas.microsoft.com/office/drawing/2014/main" xmlns="" id="{00000000-0008-0000-0600-0000D9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54" name="Text Box 3">
          <a:extLst>
            <a:ext uri="{FF2B5EF4-FFF2-40B4-BE49-F238E27FC236}">
              <a16:creationId xmlns:a16="http://schemas.microsoft.com/office/drawing/2014/main" xmlns="" id="{00000000-0008-0000-0600-0000DA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55" name="Text Box 3">
          <a:extLst>
            <a:ext uri="{FF2B5EF4-FFF2-40B4-BE49-F238E27FC236}">
              <a16:creationId xmlns:a16="http://schemas.microsoft.com/office/drawing/2014/main" xmlns="" id="{00000000-0008-0000-0600-0000DB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56" name="Text Box 3">
          <a:extLst>
            <a:ext uri="{FF2B5EF4-FFF2-40B4-BE49-F238E27FC236}">
              <a16:creationId xmlns:a16="http://schemas.microsoft.com/office/drawing/2014/main" xmlns="" id="{00000000-0008-0000-0600-0000DC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57" name="Text Box 3">
          <a:extLst>
            <a:ext uri="{FF2B5EF4-FFF2-40B4-BE49-F238E27FC236}">
              <a16:creationId xmlns:a16="http://schemas.microsoft.com/office/drawing/2014/main" xmlns="" id="{00000000-0008-0000-0600-0000DD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58" name="Text Box 3">
          <a:extLst>
            <a:ext uri="{FF2B5EF4-FFF2-40B4-BE49-F238E27FC236}">
              <a16:creationId xmlns:a16="http://schemas.microsoft.com/office/drawing/2014/main" xmlns="" id="{00000000-0008-0000-0600-0000DE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59" name="Text Box 3">
          <a:extLst>
            <a:ext uri="{FF2B5EF4-FFF2-40B4-BE49-F238E27FC236}">
              <a16:creationId xmlns:a16="http://schemas.microsoft.com/office/drawing/2014/main" xmlns="" id="{00000000-0008-0000-0600-0000DF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60" name="Text Box 3">
          <a:extLst>
            <a:ext uri="{FF2B5EF4-FFF2-40B4-BE49-F238E27FC236}">
              <a16:creationId xmlns:a16="http://schemas.microsoft.com/office/drawing/2014/main" xmlns="" id="{00000000-0008-0000-0600-0000E0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61" name="Text Box 3">
          <a:extLst>
            <a:ext uri="{FF2B5EF4-FFF2-40B4-BE49-F238E27FC236}">
              <a16:creationId xmlns:a16="http://schemas.microsoft.com/office/drawing/2014/main" xmlns="" id="{00000000-0008-0000-0600-0000E1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62" name="Text Box 3">
          <a:extLst>
            <a:ext uri="{FF2B5EF4-FFF2-40B4-BE49-F238E27FC236}">
              <a16:creationId xmlns:a16="http://schemas.microsoft.com/office/drawing/2014/main" xmlns="" id="{00000000-0008-0000-0600-0000E2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63" name="Text Box 3">
          <a:extLst>
            <a:ext uri="{FF2B5EF4-FFF2-40B4-BE49-F238E27FC236}">
              <a16:creationId xmlns:a16="http://schemas.microsoft.com/office/drawing/2014/main" xmlns="" id="{00000000-0008-0000-0600-0000E3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764" name="Text Box 3">
          <a:extLst>
            <a:ext uri="{FF2B5EF4-FFF2-40B4-BE49-F238E27FC236}">
              <a16:creationId xmlns:a16="http://schemas.microsoft.com/office/drawing/2014/main" xmlns="" id="{00000000-0008-0000-0600-0000E4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65" name="Text Box 3">
          <a:extLst>
            <a:ext uri="{FF2B5EF4-FFF2-40B4-BE49-F238E27FC236}">
              <a16:creationId xmlns:a16="http://schemas.microsoft.com/office/drawing/2014/main" xmlns="" id="{00000000-0008-0000-0600-0000E5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66" name="Text Box 3">
          <a:extLst>
            <a:ext uri="{FF2B5EF4-FFF2-40B4-BE49-F238E27FC236}">
              <a16:creationId xmlns:a16="http://schemas.microsoft.com/office/drawing/2014/main" xmlns="" id="{00000000-0008-0000-0600-0000E6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67" name="Text Box 3">
          <a:extLst>
            <a:ext uri="{FF2B5EF4-FFF2-40B4-BE49-F238E27FC236}">
              <a16:creationId xmlns:a16="http://schemas.microsoft.com/office/drawing/2014/main" xmlns="" id="{00000000-0008-0000-0600-0000E7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68" name="Text Box 3">
          <a:extLst>
            <a:ext uri="{FF2B5EF4-FFF2-40B4-BE49-F238E27FC236}">
              <a16:creationId xmlns:a16="http://schemas.microsoft.com/office/drawing/2014/main" xmlns="" id="{00000000-0008-0000-0600-0000E8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69" name="Text Box 3">
          <a:extLst>
            <a:ext uri="{FF2B5EF4-FFF2-40B4-BE49-F238E27FC236}">
              <a16:creationId xmlns:a16="http://schemas.microsoft.com/office/drawing/2014/main" xmlns="" id="{00000000-0008-0000-0600-0000E9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70" name="Text Box 3">
          <a:extLst>
            <a:ext uri="{FF2B5EF4-FFF2-40B4-BE49-F238E27FC236}">
              <a16:creationId xmlns:a16="http://schemas.microsoft.com/office/drawing/2014/main" xmlns="" id="{00000000-0008-0000-0600-0000EA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71" name="Text Box 3">
          <a:extLst>
            <a:ext uri="{FF2B5EF4-FFF2-40B4-BE49-F238E27FC236}">
              <a16:creationId xmlns:a16="http://schemas.microsoft.com/office/drawing/2014/main" xmlns="" id="{00000000-0008-0000-0600-0000EB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72" name="Text Box 3">
          <a:extLst>
            <a:ext uri="{FF2B5EF4-FFF2-40B4-BE49-F238E27FC236}">
              <a16:creationId xmlns:a16="http://schemas.microsoft.com/office/drawing/2014/main" xmlns="" id="{00000000-0008-0000-0600-0000EC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73" name="Text Box 3">
          <a:extLst>
            <a:ext uri="{FF2B5EF4-FFF2-40B4-BE49-F238E27FC236}">
              <a16:creationId xmlns:a16="http://schemas.microsoft.com/office/drawing/2014/main" xmlns="" id="{00000000-0008-0000-0600-0000ED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74" name="Text Box 3">
          <a:extLst>
            <a:ext uri="{FF2B5EF4-FFF2-40B4-BE49-F238E27FC236}">
              <a16:creationId xmlns:a16="http://schemas.microsoft.com/office/drawing/2014/main" xmlns="" id="{00000000-0008-0000-0600-0000EE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75" name="Text Box 3">
          <a:extLst>
            <a:ext uri="{FF2B5EF4-FFF2-40B4-BE49-F238E27FC236}">
              <a16:creationId xmlns:a16="http://schemas.microsoft.com/office/drawing/2014/main" xmlns="" id="{00000000-0008-0000-0600-0000EF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76" name="Text Box 3">
          <a:extLst>
            <a:ext uri="{FF2B5EF4-FFF2-40B4-BE49-F238E27FC236}">
              <a16:creationId xmlns:a16="http://schemas.microsoft.com/office/drawing/2014/main" xmlns="" id="{00000000-0008-0000-0600-0000F0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77" name="Text Box 3">
          <a:extLst>
            <a:ext uri="{FF2B5EF4-FFF2-40B4-BE49-F238E27FC236}">
              <a16:creationId xmlns:a16="http://schemas.microsoft.com/office/drawing/2014/main" xmlns="" id="{00000000-0008-0000-0600-0000F1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78" name="Text Box 3">
          <a:extLst>
            <a:ext uri="{FF2B5EF4-FFF2-40B4-BE49-F238E27FC236}">
              <a16:creationId xmlns:a16="http://schemas.microsoft.com/office/drawing/2014/main" xmlns="" id="{00000000-0008-0000-0600-0000F2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79" name="Text Box 3">
          <a:extLst>
            <a:ext uri="{FF2B5EF4-FFF2-40B4-BE49-F238E27FC236}">
              <a16:creationId xmlns:a16="http://schemas.microsoft.com/office/drawing/2014/main" xmlns="" id="{00000000-0008-0000-0600-0000F3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80" name="Text Box 3">
          <a:extLst>
            <a:ext uri="{FF2B5EF4-FFF2-40B4-BE49-F238E27FC236}">
              <a16:creationId xmlns:a16="http://schemas.microsoft.com/office/drawing/2014/main" xmlns="" id="{00000000-0008-0000-0600-0000F4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81" name="Text Box 3">
          <a:extLst>
            <a:ext uri="{FF2B5EF4-FFF2-40B4-BE49-F238E27FC236}">
              <a16:creationId xmlns:a16="http://schemas.microsoft.com/office/drawing/2014/main" xmlns="" id="{00000000-0008-0000-0600-0000F5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82" name="Text Box 3">
          <a:extLst>
            <a:ext uri="{FF2B5EF4-FFF2-40B4-BE49-F238E27FC236}">
              <a16:creationId xmlns:a16="http://schemas.microsoft.com/office/drawing/2014/main" xmlns="" id="{00000000-0008-0000-0600-0000F6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83" name="Text Box 3">
          <a:extLst>
            <a:ext uri="{FF2B5EF4-FFF2-40B4-BE49-F238E27FC236}">
              <a16:creationId xmlns:a16="http://schemas.microsoft.com/office/drawing/2014/main" xmlns="" id="{00000000-0008-0000-0600-0000F7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84" name="Text Box 3">
          <a:extLst>
            <a:ext uri="{FF2B5EF4-FFF2-40B4-BE49-F238E27FC236}">
              <a16:creationId xmlns:a16="http://schemas.microsoft.com/office/drawing/2014/main" xmlns="" id="{00000000-0008-0000-0600-0000F8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85" name="Text Box 3">
          <a:extLst>
            <a:ext uri="{FF2B5EF4-FFF2-40B4-BE49-F238E27FC236}">
              <a16:creationId xmlns:a16="http://schemas.microsoft.com/office/drawing/2014/main" xmlns="" id="{00000000-0008-0000-0600-0000F9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86" name="Text Box 3">
          <a:extLst>
            <a:ext uri="{FF2B5EF4-FFF2-40B4-BE49-F238E27FC236}">
              <a16:creationId xmlns:a16="http://schemas.microsoft.com/office/drawing/2014/main" xmlns="" id="{00000000-0008-0000-0600-0000FA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87" name="Text Box 3">
          <a:extLst>
            <a:ext uri="{FF2B5EF4-FFF2-40B4-BE49-F238E27FC236}">
              <a16:creationId xmlns:a16="http://schemas.microsoft.com/office/drawing/2014/main" xmlns="" id="{00000000-0008-0000-0600-0000FB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88" name="Text Box 3">
          <a:extLst>
            <a:ext uri="{FF2B5EF4-FFF2-40B4-BE49-F238E27FC236}">
              <a16:creationId xmlns:a16="http://schemas.microsoft.com/office/drawing/2014/main" xmlns="" id="{00000000-0008-0000-0600-0000FC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89" name="Text Box 3">
          <a:extLst>
            <a:ext uri="{FF2B5EF4-FFF2-40B4-BE49-F238E27FC236}">
              <a16:creationId xmlns:a16="http://schemas.microsoft.com/office/drawing/2014/main" xmlns="" id="{00000000-0008-0000-0600-0000FD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90" name="Text Box 3">
          <a:extLst>
            <a:ext uri="{FF2B5EF4-FFF2-40B4-BE49-F238E27FC236}">
              <a16:creationId xmlns:a16="http://schemas.microsoft.com/office/drawing/2014/main" xmlns="" id="{00000000-0008-0000-0600-0000FE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91" name="Text Box 3">
          <a:extLst>
            <a:ext uri="{FF2B5EF4-FFF2-40B4-BE49-F238E27FC236}">
              <a16:creationId xmlns:a16="http://schemas.microsoft.com/office/drawing/2014/main" xmlns="" id="{00000000-0008-0000-0600-0000FF06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92" name="Text Box 3">
          <a:extLst>
            <a:ext uri="{FF2B5EF4-FFF2-40B4-BE49-F238E27FC236}">
              <a16:creationId xmlns:a16="http://schemas.microsoft.com/office/drawing/2014/main" xmlns="" id="{00000000-0008-0000-0600-000000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93" name="Text Box 3">
          <a:extLst>
            <a:ext uri="{FF2B5EF4-FFF2-40B4-BE49-F238E27FC236}">
              <a16:creationId xmlns:a16="http://schemas.microsoft.com/office/drawing/2014/main" xmlns="" id="{00000000-0008-0000-0600-000001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94" name="Text Box 3">
          <a:extLst>
            <a:ext uri="{FF2B5EF4-FFF2-40B4-BE49-F238E27FC236}">
              <a16:creationId xmlns:a16="http://schemas.microsoft.com/office/drawing/2014/main" xmlns="" id="{00000000-0008-0000-0600-000002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95" name="Text Box 3">
          <a:extLst>
            <a:ext uri="{FF2B5EF4-FFF2-40B4-BE49-F238E27FC236}">
              <a16:creationId xmlns:a16="http://schemas.microsoft.com/office/drawing/2014/main" xmlns="" id="{00000000-0008-0000-0600-000003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96" name="Text Box 3">
          <a:extLst>
            <a:ext uri="{FF2B5EF4-FFF2-40B4-BE49-F238E27FC236}">
              <a16:creationId xmlns:a16="http://schemas.microsoft.com/office/drawing/2014/main" xmlns="" id="{00000000-0008-0000-0600-000004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97" name="Text Box 3">
          <a:extLst>
            <a:ext uri="{FF2B5EF4-FFF2-40B4-BE49-F238E27FC236}">
              <a16:creationId xmlns:a16="http://schemas.microsoft.com/office/drawing/2014/main" xmlns="" id="{00000000-0008-0000-0600-000005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98" name="Text Box 3">
          <a:extLst>
            <a:ext uri="{FF2B5EF4-FFF2-40B4-BE49-F238E27FC236}">
              <a16:creationId xmlns:a16="http://schemas.microsoft.com/office/drawing/2014/main" xmlns="" id="{00000000-0008-0000-0600-000006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99" name="Text Box 3">
          <a:extLst>
            <a:ext uri="{FF2B5EF4-FFF2-40B4-BE49-F238E27FC236}">
              <a16:creationId xmlns:a16="http://schemas.microsoft.com/office/drawing/2014/main" xmlns="" id="{00000000-0008-0000-0600-000007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800" name="Text Box 3">
          <a:extLst>
            <a:ext uri="{FF2B5EF4-FFF2-40B4-BE49-F238E27FC236}">
              <a16:creationId xmlns:a16="http://schemas.microsoft.com/office/drawing/2014/main" xmlns="" id="{00000000-0008-0000-0600-000008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801" name="Text Box 3">
          <a:extLst>
            <a:ext uri="{FF2B5EF4-FFF2-40B4-BE49-F238E27FC236}">
              <a16:creationId xmlns:a16="http://schemas.microsoft.com/office/drawing/2014/main" xmlns="" id="{00000000-0008-0000-0600-000009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802" name="Text Box 3">
          <a:extLst>
            <a:ext uri="{FF2B5EF4-FFF2-40B4-BE49-F238E27FC236}">
              <a16:creationId xmlns:a16="http://schemas.microsoft.com/office/drawing/2014/main" xmlns="" id="{00000000-0008-0000-0600-00000A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803" name="Text Box 3">
          <a:extLst>
            <a:ext uri="{FF2B5EF4-FFF2-40B4-BE49-F238E27FC236}">
              <a16:creationId xmlns:a16="http://schemas.microsoft.com/office/drawing/2014/main" xmlns="" id="{00000000-0008-0000-0600-00000B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804" name="Text Box 3">
          <a:extLst>
            <a:ext uri="{FF2B5EF4-FFF2-40B4-BE49-F238E27FC236}">
              <a16:creationId xmlns:a16="http://schemas.microsoft.com/office/drawing/2014/main" xmlns="" id="{00000000-0008-0000-0600-00000C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05" name="Text Box 3">
          <a:extLst>
            <a:ext uri="{FF2B5EF4-FFF2-40B4-BE49-F238E27FC236}">
              <a16:creationId xmlns:a16="http://schemas.microsoft.com/office/drawing/2014/main" xmlns="" id="{00000000-0008-0000-0600-00000D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06" name="Text Box 3">
          <a:extLst>
            <a:ext uri="{FF2B5EF4-FFF2-40B4-BE49-F238E27FC236}">
              <a16:creationId xmlns:a16="http://schemas.microsoft.com/office/drawing/2014/main" xmlns="" id="{00000000-0008-0000-0600-00000E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07" name="Text Box 3">
          <a:extLst>
            <a:ext uri="{FF2B5EF4-FFF2-40B4-BE49-F238E27FC236}">
              <a16:creationId xmlns:a16="http://schemas.microsoft.com/office/drawing/2014/main" xmlns="" id="{00000000-0008-0000-0600-00000F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08" name="Text Box 3">
          <a:extLst>
            <a:ext uri="{FF2B5EF4-FFF2-40B4-BE49-F238E27FC236}">
              <a16:creationId xmlns:a16="http://schemas.microsoft.com/office/drawing/2014/main" xmlns="" id="{00000000-0008-0000-0600-000010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09" name="Text Box 3">
          <a:extLst>
            <a:ext uri="{FF2B5EF4-FFF2-40B4-BE49-F238E27FC236}">
              <a16:creationId xmlns:a16="http://schemas.microsoft.com/office/drawing/2014/main" xmlns="" id="{00000000-0008-0000-0600-000011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10" name="Text Box 3">
          <a:extLst>
            <a:ext uri="{FF2B5EF4-FFF2-40B4-BE49-F238E27FC236}">
              <a16:creationId xmlns:a16="http://schemas.microsoft.com/office/drawing/2014/main" xmlns="" id="{00000000-0008-0000-0600-000012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11" name="Text Box 3">
          <a:extLst>
            <a:ext uri="{FF2B5EF4-FFF2-40B4-BE49-F238E27FC236}">
              <a16:creationId xmlns:a16="http://schemas.microsoft.com/office/drawing/2014/main" xmlns="" id="{00000000-0008-0000-0600-000013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12" name="Text Box 3">
          <a:extLst>
            <a:ext uri="{FF2B5EF4-FFF2-40B4-BE49-F238E27FC236}">
              <a16:creationId xmlns:a16="http://schemas.microsoft.com/office/drawing/2014/main" xmlns="" id="{00000000-0008-0000-0600-000014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13" name="Text Box 3">
          <a:extLst>
            <a:ext uri="{FF2B5EF4-FFF2-40B4-BE49-F238E27FC236}">
              <a16:creationId xmlns:a16="http://schemas.microsoft.com/office/drawing/2014/main" xmlns="" id="{00000000-0008-0000-0600-000015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14" name="Text Box 3">
          <a:extLst>
            <a:ext uri="{FF2B5EF4-FFF2-40B4-BE49-F238E27FC236}">
              <a16:creationId xmlns:a16="http://schemas.microsoft.com/office/drawing/2014/main" xmlns="" id="{00000000-0008-0000-0600-000016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15" name="Text Box 3">
          <a:extLst>
            <a:ext uri="{FF2B5EF4-FFF2-40B4-BE49-F238E27FC236}">
              <a16:creationId xmlns:a16="http://schemas.microsoft.com/office/drawing/2014/main" xmlns="" id="{00000000-0008-0000-0600-000017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16" name="Text Box 3">
          <a:extLst>
            <a:ext uri="{FF2B5EF4-FFF2-40B4-BE49-F238E27FC236}">
              <a16:creationId xmlns:a16="http://schemas.microsoft.com/office/drawing/2014/main" xmlns="" id="{00000000-0008-0000-0600-000018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17" name="Text Box 3">
          <a:extLst>
            <a:ext uri="{FF2B5EF4-FFF2-40B4-BE49-F238E27FC236}">
              <a16:creationId xmlns:a16="http://schemas.microsoft.com/office/drawing/2014/main" xmlns="" id="{00000000-0008-0000-0600-000019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18" name="Text Box 3">
          <a:extLst>
            <a:ext uri="{FF2B5EF4-FFF2-40B4-BE49-F238E27FC236}">
              <a16:creationId xmlns:a16="http://schemas.microsoft.com/office/drawing/2014/main" xmlns="" id="{00000000-0008-0000-0600-00001A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19" name="Text Box 3">
          <a:extLst>
            <a:ext uri="{FF2B5EF4-FFF2-40B4-BE49-F238E27FC236}">
              <a16:creationId xmlns:a16="http://schemas.microsoft.com/office/drawing/2014/main" xmlns="" id="{00000000-0008-0000-0600-00001B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20" name="Text Box 3">
          <a:extLst>
            <a:ext uri="{FF2B5EF4-FFF2-40B4-BE49-F238E27FC236}">
              <a16:creationId xmlns:a16="http://schemas.microsoft.com/office/drawing/2014/main" xmlns="" id="{00000000-0008-0000-0600-00001C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21" name="Text Box 3">
          <a:extLst>
            <a:ext uri="{FF2B5EF4-FFF2-40B4-BE49-F238E27FC236}">
              <a16:creationId xmlns:a16="http://schemas.microsoft.com/office/drawing/2014/main" xmlns="" id="{00000000-0008-0000-0600-00001D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22" name="Text Box 3">
          <a:extLst>
            <a:ext uri="{FF2B5EF4-FFF2-40B4-BE49-F238E27FC236}">
              <a16:creationId xmlns:a16="http://schemas.microsoft.com/office/drawing/2014/main" xmlns="" id="{00000000-0008-0000-0600-00001E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23" name="Text Box 3">
          <a:extLst>
            <a:ext uri="{FF2B5EF4-FFF2-40B4-BE49-F238E27FC236}">
              <a16:creationId xmlns:a16="http://schemas.microsoft.com/office/drawing/2014/main" xmlns="" id="{00000000-0008-0000-0600-00001F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24" name="Text Box 3">
          <a:extLst>
            <a:ext uri="{FF2B5EF4-FFF2-40B4-BE49-F238E27FC236}">
              <a16:creationId xmlns:a16="http://schemas.microsoft.com/office/drawing/2014/main" xmlns="" id="{00000000-0008-0000-0600-000020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25" name="Text Box 3">
          <a:extLst>
            <a:ext uri="{FF2B5EF4-FFF2-40B4-BE49-F238E27FC236}">
              <a16:creationId xmlns:a16="http://schemas.microsoft.com/office/drawing/2014/main" xmlns="" id="{00000000-0008-0000-0600-000021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26" name="Text Box 3">
          <a:extLst>
            <a:ext uri="{FF2B5EF4-FFF2-40B4-BE49-F238E27FC236}">
              <a16:creationId xmlns:a16="http://schemas.microsoft.com/office/drawing/2014/main" xmlns="" id="{00000000-0008-0000-0600-000022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27" name="Text Box 3">
          <a:extLst>
            <a:ext uri="{FF2B5EF4-FFF2-40B4-BE49-F238E27FC236}">
              <a16:creationId xmlns:a16="http://schemas.microsoft.com/office/drawing/2014/main" xmlns="" id="{00000000-0008-0000-0600-000023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28" name="Text Box 3">
          <a:extLst>
            <a:ext uri="{FF2B5EF4-FFF2-40B4-BE49-F238E27FC236}">
              <a16:creationId xmlns:a16="http://schemas.microsoft.com/office/drawing/2014/main" xmlns="" id="{00000000-0008-0000-0600-000024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29" name="Text Box 3">
          <a:extLst>
            <a:ext uri="{FF2B5EF4-FFF2-40B4-BE49-F238E27FC236}">
              <a16:creationId xmlns:a16="http://schemas.microsoft.com/office/drawing/2014/main" xmlns="" id="{00000000-0008-0000-0600-000025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30" name="Text Box 3">
          <a:extLst>
            <a:ext uri="{FF2B5EF4-FFF2-40B4-BE49-F238E27FC236}">
              <a16:creationId xmlns:a16="http://schemas.microsoft.com/office/drawing/2014/main" xmlns="" id="{00000000-0008-0000-0600-000026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31" name="Text Box 3">
          <a:extLst>
            <a:ext uri="{FF2B5EF4-FFF2-40B4-BE49-F238E27FC236}">
              <a16:creationId xmlns:a16="http://schemas.microsoft.com/office/drawing/2014/main" xmlns="" id="{00000000-0008-0000-0600-000027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32" name="Text Box 3">
          <a:extLst>
            <a:ext uri="{FF2B5EF4-FFF2-40B4-BE49-F238E27FC236}">
              <a16:creationId xmlns:a16="http://schemas.microsoft.com/office/drawing/2014/main" xmlns="" id="{00000000-0008-0000-0600-000028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33" name="Text Box 3">
          <a:extLst>
            <a:ext uri="{FF2B5EF4-FFF2-40B4-BE49-F238E27FC236}">
              <a16:creationId xmlns:a16="http://schemas.microsoft.com/office/drawing/2014/main" xmlns="" id="{00000000-0008-0000-0600-000029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34" name="Text Box 3">
          <a:extLst>
            <a:ext uri="{FF2B5EF4-FFF2-40B4-BE49-F238E27FC236}">
              <a16:creationId xmlns:a16="http://schemas.microsoft.com/office/drawing/2014/main" xmlns="" id="{00000000-0008-0000-0600-00002A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35" name="Text Box 3">
          <a:extLst>
            <a:ext uri="{FF2B5EF4-FFF2-40B4-BE49-F238E27FC236}">
              <a16:creationId xmlns:a16="http://schemas.microsoft.com/office/drawing/2014/main" xmlns="" id="{00000000-0008-0000-0600-00002B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36" name="Text Box 3">
          <a:extLst>
            <a:ext uri="{FF2B5EF4-FFF2-40B4-BE49-F238E27FC236}">
              <a16:creationId xmlns:a16="http://schemas.microsoft.com/office/drawing/2014/main" xmlns="" id="{00000000-0008-0000-0600-00002C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37" name="Text Box 3">
          <a:extLst>
            <a:ext uri="{FF2B5EF4-FFF2-40B4-BE49-F238E27FC236}">
              <a16:creationId xmlns:a16="http://schemas.microsoft.com/office/drawing/2014/main" xmlns="" id="{00000000-0008-0000-0600-00002D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38" name="Text Box 3">
          <a:extLst>
            <a:ext uri="{FF2B5EF4-FFF2-40B4-BE49-F238E27FC236}">
              <a16:creationId xmlns:a16="http://schemas.microsoft.com/office/drawing/2014/main" xmlns="" id="{00000000-0008-0000-0600-00002E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39" name="Text Box 3">
          <a:extLst>
            <a:ext uri="{FF2B5EF4-FFF2-40B4-BE49-F238E27FC236}">
              <a16:creationId xmlns:a16="http://schemas.microsoft.com/office/drawing/2014/main" xmlns="" id="{00000000-0008-0000-0600-00002F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40" name="Text Box 3">
          <a:extLst>
            <a:ext uri="{FF2B5EF4-FFF2-40B4-BE49-F238E27FC236}">
              <a16:creationId xmlns:a16="http://schemas.microsoft.com/office/drawing/2014/main" xmlns="" id="{00000000-0008-0000-0600-000030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41" name="Text Box 3">
          <a:extLst>
            <a:ext uri="{FF2B5EF4-FFF2-40B4-BE49-F238E27FC236}">
              <a16:creationId xmlns:a16="http://schemas.microsoft.com/office/drawing/2014/main" xmlns="" id="{00000000-0008-0000-0600-000031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42" name="Text Box 3">
          <a:extLst>
            <a:ext uri="{FF2B5EF4-FFF2-40B4-BE49-F238E27FC236}">
              <a16:creationId xmlns:a16="http://schemas.microsoft.com/office/drawing/2014/main" xmlns="" id="{00000000-0008-0000-0600-000032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43" name="Text Box 3">
          <a:extLst>
            <a:ext uri="{FF2B5EF4-FFF2-40B4-BE49-F238E27FC236}">
              <a16:creationId xmlns:a16="http://schemas.microsoft.com/office/drawing/2014/main" xmlns="" id="{00000000-0008-0000-0600-000033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844" name="Text Box 3">
          <a:extLst>
            <a:ext uri="{FF2B5EF4-FFF2-40B4-BE49-F238E27FC236}">
              <a16:creationId xmlns:a16="http://schemas.microsoft.com/office/drawing/2014/main" xmlns="" id="{00000000-0008-0000-0600-000034070000}"/>
            </a:ext>
          </a:extLst>
        </xdr:cNvPr>
        <xdr:cNvSpPr txBox="1">
          <a:spLocks noChangeArrowheads="1"/>
        </xdr:cNvSpPr>
      </xdr:nvSpPr>
      <xdr:spPr bwMode="auto">
        <a:xfrm>
          <a:off x="4983480" y="108432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45" name="Text Box 3">
          <a:extLst>
            <a:ext uri="{FF2B5EF4-FFF2-40B4-BE49-F238E27FC236}">
              <a16:creationId xmlns:a16="http://schemas.microsoft.com/office/drawing/2014/main" xmlns="" id="{00000000-0008-0000-0600-000035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46" name="Text Box 3">
          <a:extLst>
            <a:ext uri="{FF2B5EF4-FFF2-40B4-BE49-F238E27FC236}">
              <a16:creationId xmlns:a16="http://schemas.microsoft.com/office/drawing/2014/main" xmlns="" id="{00000000-0008-0000-0600-000036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47" name="Text Box 3">
          <a:extLst>
            <a:ext uri="{FF2B5EF4-FFF2-40B4-BE49-F238E27FC236}">
              <a16:creationId xmlns:a16="http://schemas.microsoft.com/office/drawing/2014/main" xmlns="" id="{00000000-0008-0000-0600-000037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48" name="Text Box 3">
          <a:extLst>
            <a:ext uri="{FF2B5EF4-FFF2-40B4-BE49-F238E27FC236}">
              <a16:creationId xmlns:a16="http://schemas.microsoft.com/office/drawing/2014/main" xmlns="" id="{00000000-0008-0000-0600-000038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49" name="Text Box 3">
          <a:extLst>
            <a:ext uri="{FF2B5EF4-FFF2-40B4-BE49-F238E27FC236}">
              <a16:creationId xmlns:a16="http://schemas.microsoft.com/office/drawing/2014/main" xmlns="" id="{00000000-0008-0000-0600-000039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50" name="Text Box 3">
          <a:extLst>
            <a:ext uri="{FF2B5EF4-FFF2-40B4-BE49-F238E27FC236}">
              <a16:creationId xmlns:a16="http://schemas.microsoft.com/office/drawing/2014/main" xmlns="" id="{00000000-0008-0000-0600-00003A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51" name="Text Box 3">
          <a:extLst>
            <a:ext uri="{FF2B5EF4-FFF2-40B4-BE49-F238E27FC236}">
              <a16:creationId xmlns:a16="http://schemas.microsoft.com/office/drawing/2014/main" xmlns="" id="{00000000-0008-0000-0600-00003B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52" name="Text Box 3">
          <a:extLst>
            <a:ext uri="{FF2B5EF4-FFF2-40B4-BE49-F238E27FC236}">
              <a16:creationId xmlns:a16="http://schemas.microsoft.com/office/drawing/2014/main" xmlns="" id="{00000000-0008-0000-0600-00003C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53" name="Text Box 3">
          <a:extLst>
            <a:ext uri="{FF2B5EF4-FFF2-40B4-BE49-F238E27FC236}">
              <a16:creationId xmlns:a16="http://schemas.microsoft.com/office/drawing/2014/main" xmlns="" id="{00000000-0008-0000-0600-00003D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54" name="Text Box 3">
          <a:extLst>
            <a:ext uri="{FF2B5EF4-FFF2-40B4-BE49-F238E27FC236}">
              <a16:creationId xmlns:a16="http://schemas.microsoft.com/office/drawing/2014/main" xmlns="" id="{00000000-0008-0000-0600-00003E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55" name="Text Box 3">
          <a:extLst>
            <a:ext uri="{FF2B5EF4-FFF2-40B4-BE49-F238E27FC236}">
              <a16:creationId xmlns:a16="http://schemas.microsoft.com/office/drawing/2014/main" xmlns="" id="{00000000-0008-0000-0600-00003F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56" name="Text Box 3">
          <a:extLst>
            <a:ext uri="{FF2B5EF4-FFF2-40B4-BE49-F238E27FC236}">
              <a16:creationId xmlns:a16="http://schemas.microsoft.com/office/drawing/2014/main" xmlns="" id="{00000000-0008-0000-0600-000040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57" name="Text Box 3">
          <a:extLst>
            <a:ext uri="{FF2B5EF4-FFF2-40B4-BE49-F238E27FC236}">
              <a16:creationId xmlns:a16="http://schemas.microsoft.com/office/drawing/2014/main" xmlns="" id="{00000000-0008-0000-0600-000041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58" name="Text Box 3">
          <a:extLst>
            <a:ext uri="{FF2B5EF4-FFF2-40B4-BE49-F238E27FC236}">
              <a16:creationId xmlns:a16="http://schemas.microsoft.com/office/drawing/2014/main" xmlns="" id="{00000000-0008-0000-0600-000042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59" name="Text Box 3">
          <a:extLst>
            <a:ext uri="{FF2B5EF4-FFF2-40B4-BE49-F238E27FC236}">
              <a16:creationId xmlns:a16="http://schemas.microsoft.com/office/drawing/2014/main" xmlns="" id="{00000000-0008-0000-0600-000043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60" name="Text Box 3">
          <a:extLst>
            <a:ext uri="{FF2B5EF4-FFF2-40B4-BE49-F238E27FC236}">
              <a16:creationId xmlns:a16="http://schemas.microsoft.com/office/drawing/2014/main" xmlns="" id="{00000000-0008-0000-0600-000044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61" name="Text Box 3">
          <a:extLst>
            <a:ext uri="{FF2B5EF4-FFF2-40B4-BE49-F238E27FC236}">
              <a16:creationId xmlns:a16="http://schemas.microsoft.com/office/drawing/2014/main" xmlns="" id="{00000000-0008-0000-0600-000045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62" name="Text Box 3">
          <a:extLst>
            <a:ext uri="{FF2B5EF4-FFF2-40B4-BE49-F238E27FC236}">
              <a16:creationId xmlns:a16="http://schemas.microsoft.com/office/drawing/2014/main" xmlns="" id="{00000000-0008-0000-0600-000046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63" name="Text Box 3">
          <a:extLst>
            <a:ext uri="{FF2B5EF4-FFF2-40B4-BE49-F238E27FC236}">
              <a16:creationId xmlns:a16="http://schemas.microsoft.com/office/drawing/2014/main" xmlns="" id="{00000000-0008-0000-0600-000047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64" name="Text Box 3">
          <a:extLst>
            <a:ext uri="{FF2B5EF4-FFF2-40B4-BE49-F238E27FC236}">
              <a16:creationId xmlns:a16="http://schemas.microsoft.com/office/drawing/2014/main" xmlns="" id="{00000000-0008-0000-0600-000048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65" name="Text Box 3">
          <a:extLst>
            <a:ext uri="{FF2B5EF4-FFF2-40B4-BE49-F238E27FC236}">
              <a16:creationId xmlns:a16="http://schemas.microsoft.com/office/drawing/2014/main" xmlns="" id="{00000000-0008-0000-0600-000049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66" name="Text Box 3">
          <a:extLst>
            <a:ext uri="{FF2B5EF4-FFF2-40B4-BE49-F238E27FC236}">
              <a16:creationId xmlns:a16="http://schemas.microsoft.com/office/drawing/2014/main" xmlns="" id="{00000000-0008-0000-0600-00004A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67" name="Text Box 3">
          <a:extLst>
            <a:ext uri="{FF2B5EF4-FFF2-40B4-BE49-F238E27FC236}">
              <a16:creationId xmlns:a16="http://schemas.microsoft.com/office/drawing/2014/main" xmlns="" id="{00000000-0008-0000-0600-00004B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68" name="Text Box 3">
          <a:extLst>
            <a:ext uri="{FF2B5EF4-FFF2-40B4-BE49-F238E27FC236}">
              <a16:creationId xmlns:a16="http://schemas.microsoft.com/office/drawing/2014/main" xmlns="" id="{00000000-0008-0000-0600-00004C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69" name="Text Box 3">
          <a:extLst>
            <a:ext uri="{FF2B5EF4-FFF2-40B4-BE49-F238E27FC236}">
              <a16:creationId xmlns:a16="http://schemas.microsoft.com/office/drawing/2014/main" xmlns="" id="{00000000-0008-0000-0600-00004D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70" name="Text Box 3">
          <a:extLst>
            <a:ext uri="{FF2B5EF4-FFF2-40B4-BE49-F238E27FC236}">
              <a16:creationId xmlns:a16="http://schemas.microsoft.com/office/drawing/2014/main" xmlns="" id="{00000000-0008-0000-0600-00004E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71" name="Text Box 3">
          <a:extLst>
            <a:ext uri="{FF2B5EF4-FFF2-40B4-BE49-F238E27FC236}">
              <a16:creationId xmlns:a16="http://schemas.microsoft.com/office/drawing/2014/main" xmlns="" id="{00000000-0008-0000-0600-00004F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72" name="Text Box 3">
          <a:extLst>
            <a:ext uri="{FF2B5EF4-FFF2-40B4-BE49-F238E27FC236}">
              <a16:creationId xmlns:a16="http://schemas.microsoft.com/office/drawing/2014/main" xmlns="" id="{00000000-0008-0000-0600-000050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73" name="Text Box 3">
          <a:extLst>
            <a:ext uri="{FF2B5EF4-FFF2-40B4-BE49-F238E27FC236}">
              <a16:creationId xmlns:a16="http://schemas.microsoft.com/office/drawing/2014/main" xmlns="" id="{00000000-0008-0000-0600-000051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74" name="Text Box 3">
          <a:extLst>
            <a:ext uri="{FF2B5EF4-FFF2-40B4-BE49-F238E27FC236}">
              <a16:creationId xmlns:a16="http://schemas.microsoft.com/office/drawing/2014/main" xmlns="" id="{00000000-0008-0000-0600-000052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75" name="Text Box 3">
          <a:extLst>
            <a:ext uri="{FF2B5EF4-FFF2-40B4-BE49-F238E27FC236}">
              <a16:creationId xmlns:a16="http://schemas.microsoft.com/office/drawing/2014/main" xmlns="" id="{00000000-0008-0000-0600-000053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76" name="Text Box 3">
          <a:extLst>
            <a:ext uri="{FF2B5EF4-FFF2-40B4-BE49-F238E27FC236}">
              <a16:creationId xmlns:a16="http://schemas.microsoft.com/office/drawing/2014/main" xmlns="" id="{00000000-0008-0000-0600-000054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77" name="Text Box 3">
          <a:extLst>
            <a:ext uri="{FF2B5EF4-FFF2-40B4-BE49-F238E27FC236}">
              <a16:creationId xmlns:a16="http://schemas.microsoft.com/office/drawing/2014/main" xmlns="" id="{00000000-0008-0000-0600-000055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78" name="Text Box 3">
          <a:extLst>
            <a:ext uri="{FF2B5EF4-FFF2-40B4-BE49-F238E27FC236}">
              <a16:creationId xmlns:a16="http://schemas.microsoft.com/office/drawing/2014/main" xmlns="" id="{00000000-0008-0000-0600-000056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79" name="Text Box 3">
          <a:extLst>
            <a:ext uri="{FF2B5EF4-FFF2-40B4-BE49-F238E27FC236}">
              <a16:creationId xmlns:a16="http://schemas.microsoft.com/office/drawing/2014/main" xmlns="" id="{00000000-0008-0000-0600-000057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80" name="Text Box 3">
          <a:extLst>
            <a:ext uri="{FF2B5EF4-FFF2-40B4-BE49-F238E27FC236}">
              <a16:creationId xmlns:a16="http://schemas.microsoft.com/office/drawing/2014/main" xmlns="" id="{00000000-0008-0000-0600-000058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81" name="Text Box 3">
          <a:extLst>
            <a:ext uri="{FF2B5EF4-FFF2-40B4-BE49-F238E27FC236}">
              <a16:creationId xmlns:a16="http://schemas.microsoft.com/office/drawing/2014/main" xmlns="" id="{00000000-0008-0000-0600-000059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82" name="Text Box 3">
          <a:extLst>
            <a:ext uri="{FF2B5EF4-FFF2-40B4-BE49-F238E27FC236}">
              <a16:creationId xmlns:a16="http://schemas.microsoft.com/office/drawing/2014/main" xmlns="" id="{00000000-0008-0000-0600-00005A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83" name="Text Box 3">
          <a:extLst>
            <a:ext uri="{FF2B5EF4-FFF2-40B4-BE49-F238E27FC236}">
              <a16:creationId xmlns:a16="http://schemas.microsoft.com/office/drawing/2014/main" xmlns="" id="{00000000-0008-0000-0600-00005B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xmlns="" id="{00000000-0008-0000-0600-00005C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885" name="Text Box 3">
          <a:extLst>
            <a:ext uri="{FF2B5EF4-FFF2-40B4-BE49-F238E27FC236}">
              <a16:creationId xmlns:a16="http://schemas.microsoft.com/office/drawing/2014/main" xmlns="" id="{00000000-0008-0000-0600-00005D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886" name="Text Box 3">
          <a:extLst>
            <a:ext uri="{FF2B5EF4-FFF2-40B4-BE49-F238E27FC236}">
              <a16:creationId xmlns:a16="http://schemas.microsoft.com/office/drawing/2014/main" xmlns="" id="{00000000-0008-0000-0600-00005E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887" name="Text Box 3">
          <a:extLst>
            <a:ext uri="{FF2B5EF4-FFF2-40B4-BE49-F238E27FC236}">
              <a16:creationId xmlns:a16="http://schemas.microsoft.com/office/drawing/2014/main" xmlns="" id="{00000000-0008-0000-0600-00005F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888" name="Text Box 3">
          <a:extLst>
            <a:ext uri="{FF2B5EF4-FFF2-40B4-BE49-F238E27FC236}">
              <a16:creationId xmlns:a16="http://schemas.microsoft.com/office/drawing/2014/main" xmlns="" id="{00000000-0008-0000-0600-000060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889" name="Text Box 3">
          <a:extLst>
            <a:ext uri="{FF2B5EF4-FFF2-40B4-BE49-F238E27FC236}">
              <a16:creationId xmlns:a16="http://schemas.microsoft.com/office/drawing/2014/main" xmlns="" id="{00000000-0008-0000-0600-000061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890" name="Text Box 3">
          <a:extLst>
            <a:ext uri="{FF2B5EF4-FFF2-40B4-BE49-F238E27FC236}">
              <a16:creationId xmlns:a16="http://schemas.microsoft.com/office/drawing/2014/main" xmlns="" id="{00000000-0008-0000-0600-000062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891" name="Text Box 3">
          <a:extLst>
            <a:ext uri="{FF2B5EF4-FFF2-40B4-BE49-F238E27FC236}">
              <a16:creationId xmlns:a16="http://schemas.microsoft.com/office/drawing/2014/main" xmlns="" id="{00000000-0008-0000-0600-000063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892" name="Text Box 3">
          <a:extLst>
            <a:ext uri="{FF2B5EF4-FFF2-40B4-BE49-F238E27FC236}">
              <a16:creationId xmlns:a16="http://schemas.microsoft.com/office/drawing/2014/main" xmlns="" id="{00000000-0008-0000-0600-000064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893" name="Text Box 3">
          <a:extLst>
            <a:ext uri="{FF2B5EF4-FFF2-40B4-BE49-F238E27FC236}">
              <a16:creationId xmlns:a16="http://schemas.microsoft.com/office/drawing/2014/main" xmlns="" id="{00000000-0008-0000-0600-000065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894" name="Text Box 3">
          <a:extLst>
            <a:ext uri="{FF2B5EF4-FFF2-40B4-BE49-F238E27FC236}">
              <a16:creationId xmlns:a16="http://schemas.microsoft.com/office/drawing/2014/main" xmlns="" id="{00000000-0008-0000-0600-000066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895" name="Text Box 3">
          <a:extLst>
            <a:ext uri="{FF2B5EF4-FFF2-40B4-BE49-F238E27FC236}">
              <a16:creationId xmlns:a16="http://schemas.microsoft.com/office/drawing/2014/main" xmlns="" id="{00000000-0008-0000-0600-000067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896" name="Text Box 3">
          <a:extLst>
            <a:ext uri="{FF2B5EF4-FFF2-40B4-BE49-F238E27FC236}">
              <a16:creationId xmlns:a16="http://schemas.microsoft.com/office/drawing/2014/main" xmlns="" id="{00000000-0008-0000-0600-000068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897" name="Text Box 3">
          <a:extLst>
            <a:ext uri="{FF2B5EF4-FFF2-40B4-BE49-F238E27FC236}">
              <a16:creationId xmlns:a16="http://schemas.microsoft.com/office/drawing/2014/main" xmlns="" id="{00000000-0008-0000-0600-000069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898" name="Text Box 3">
          <a:extLst>
            <a:ext uri="{FF2B5EF4-FFF2-40B4-BE49-F238E27FC236}">
              <a16:creationId xmlns:a16="http://schemas.microsoft.com/office/drawing/2014/main" xmlns="" id="{00000000-0008-0000-0600-00006A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899" name="Text Box 3">
          <a:extLst>
            <a:ext uri="{FF2B5EF4-FFF2-40B4-BE49-F238E27FC236}">
              <a16:creationId xmlns:a16="http://schemas.microsoft.com/office/drawing/2014/main" xmlns="" id="{00000000-0008-0000-0600-00006B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00" name="Text Box 3">
          <a:extLst>
            <a:ext uri="{FF2B5EF4-FFF2-40B4-BE49-F238E27FC236}">
              <a16:creationId xmlns:a16="http://schemas.microsoft.com/office/drawing/2014/main" xmlns="" id="{00000000-0008-0000-0600-00006C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01" name="Text Box 3">
          <a:extLst>
            <a:ext uri="{FF2B5EF4-FFF2-40B4-BE49-F238E27FC236}">
              <a16:creationId xmlns:a16="http://schemas.microsoft.com/office/drawing/2014/main" xmlns="" id="{00000000-0008-0000-0600-00006D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02" name="Text Box 3">
          <a:extLst>
            <a:ext uri="{FF2B5EF4-FFF2-40B4-BE49-F238E27FC236}">
              <a16:creationId xmlns:a16="http://schemas.microsoft.com/office/drawing/2014/main" xmlns="" id="{00000000-0008-0000-0600-00006E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03" name="Text Box 3">
          <a:extLst>
            <a:ext uri="{FF2B5EF4-FFF2-40B4-BE49-F238E27FC236}">
              <a16:creationId xmlns:a16="http://schemas.microsoft.com/office/drawing/2014/main" xmlns="" id="{00000000-0008-0000-0600-00006F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04" name="Text Box 3">
          <a:extLst>
            <a:ext uri="{FF2B5EF4-FFF2-40B4-BE49-F238E27FC236}">
              <a16:creationId xmlns:a16="http://schemas.microsoft.com/office/drawing/2014/main" xmlns="" id="{00000000-0008-0000-0600-000070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05" name="Text Box 3">
          <a:extLst>
            <a:ext uri="{FF2B5EF4-FFF2-40B4-BE49-F238E27FC236}">
              <a16:creationId xmlns:a16="http://schemas.microsoft.com/office/drawing/2014/main" xmlns="" id="{00000000-0008-0000-0600-000071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06" name="Text Box 3">
          <a:extLst>
            <a:ext uri="{FF2B5EF4-FFF2-40B4-BE49-F238E27FC236}">
              <a16:creationId xmlns:a16="http://schemas.microsoft.com/office/drawing/2014/main" xmlns="" id="{00000000-0008-0000-0600-000072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07" name="Text Box 3">
          <a:extLst>
            <a:ext uri="{FF2B5EF4-FFF2-40B4-BE49-F238E27FC236}">
              <a16:creationId xmlns:a16="http://schemas.microsoft.com/office/drawing/2014/main" xmlns="" id="{00000000-0008-0000-0600-000073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08" name="Text Box 3">
          <a:extLst>
            <a:ext uri="{FF2B5EF4-FFF2-40B4-BE49-F238E27FC236}">
              <a16:creationId xmlns:a16="http://schemas.microsoft.com/office/drawing/2014/main" xmlns="" id="{00000000-0008-0000-0600-000074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09" name="Text Box 3">
          <a:extLst>
            <a:ext uri="{FF2B5EF4-FFF2-40B4-BE49-F238E27FC236}">
              <a16:creationId xmlns:a16="http://schemas.microsoft.com/office/drawing/2014/main" xmlns="" id="{00000000-0008-0000-0600-000075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10" name="Text Box 3">
          <a:extLst>
            <a:ext uri="{FF2B5EF4-FFF2-40B4-BE49-F238E27FC236}">
              <a16:creationId xmlns:a16="http://schemas.microsoft.com/office/drawing/2014/main" xmlns="" id="{00000000-0008-0000-0600-000076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11" name="Text Box 3">
          <a:extLst>
            <a:ext uri="{FF2B5EF4-FFF2-40B4-BE49-F238E27FC236}">
              <a16:creationId xmlns:a16="http://schemas.microsoft.com/office/drawing/2014/main" xmlns="" id="{00000000-0008-0000-0600-000077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12" name="Text Box 3">
          <a:extLst>
            <a:ext uri="{FF2B5EF4-FFF2-40B4-BE49-F238E27FC236}">
              <a16:creationId xmlns:a16="http://schemas.microsoft.com/office/drawing/2014/main" xmlns="" id="{00000000-0008-0000-0600-000078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13" name="Text Box 3">
          <a:extLst>
            <a:ext uri="{FF2B5EF4-FFF2-40B4-BE49-F238E27FC236}">
              <a16:creationId xmlns:a16="http://schemas.microsoft.com/office/drawing/2014/main" xmlns="" id="{00000000-0008-0000-0600-000079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14" name="Text Box 3">
          <a:extLst>
            <a:ext uri="{FF2B5EF4-FFF2-40B4-BE49-F238E27FC236}">
              <a16:creationId xmlns:a16="http://schemas.microsoft.com/office/drawing/2014/main" xmlns="" id="{00000000-0008-0000-0600-00007A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15" name="Text Box 3">
          <a:extLst>
            <a:ext uri="{FF2B5EF4-FFF2-40B4-BE49-F238E27FC236}">
              <a16:creationId xmlns:a16="http://schemas.microsoft.com/office/drawing/2014/main" xmlns="" id="{00000000-0008-0000-0600-00007B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16" name="Text Box 3">
          <a:extLst>
            <a:ext uri="{FF2B5EF4-FFF2-40B4-BE49-F238E27FC236}">
              <a16:creationId xmlns:a16="http://schemas.microsoft.com/office/drawing/2014/main" xmlns="" id="{00000000-0008-0000-0600-00007C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17" name="Text Box 3">
          <a:extLst>
            <a:ext uri="{FF2B5EF4-FFF2-40B4-BE49-F238E27FC236}">
              <a16:creationId xmlns:a16="http://schemas.microsoft.com/office/drawing/2014/main" xmlns="" id="{00000000-0008-0000-0600-00007D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18" name="Text Box 3">
          <a:extLst>
            <a:ext uri="{FF2B5EF4-FFF2-40B4-BE49-F238E27FC236}">
              <a16:creationId xmlns:a16="http://schemas.microsoft.com/office/drawing/2014/main" xmlns="" id="{00000000-0008-0000-0600-00007E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19" name="Text Box 3">
          <a:extLst>
            <a:ext uri="{FF2B5EF4-FFF2-40B4-BE49-F238E27FC236}">
              <a16:creationId xmlns:a16="http://schemas.microsoft.com/office/drawing/2014/main" xmlns="" id="{00000000-0008-0000-0600-00007F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20" name="Text Box 3">
          <a:extLst>
            <a:ext uri="{FF2B5EF4-FFF2-40B4-BE49-F238E27FC236}">
              <a16:creationId xmlns:a16="http://schemas.microsoft.com/office/drawing/2014/main" xmlns="" id="{00000000-0008-0000-0600-000080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21" name="Text Box 3">
          <a:extLst>
            <a:ext uri="{FF2B5EF4-FFF2-40B4-BE49-F238E27FC236}">
              <a16:creationId xmlns:a16="http://schemas.microsoft.com/office/drawing/2014/main" xmlns="" id="{00000000-0008-0000-0600-000081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22" name="Text Box 3">
          <a:extLst>
            <a:ext uri="{FF2B5EF4-FFF2-40B4-BE49-F238E27FC236}">
              <a16:creationId xmlns:a16="http://schemas.microsoft.com/office/drawing/2014/main" xmlns="" id="{00000000-0008-0000-0600-000082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23" name="Text Box 3">
          <a:extLst>
            <a:ext uri="{FF2B5EF4-FFF2-40B4-BE49-F238E27FC236}">
              <a16:creationId xmlns:a16="http://schemas.microsoft.com/office/drawing/2014/main" xmlns="" id="{00000000-0008-0000-0600-000083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24" name="Text Box 3">
          <a:extLst>
            <a:ext uri="{FF2B5EF4-FFF2-40B4-BE49-F238E27FC236}">
              <a16:creationId xmlns:a16="http://schemas.microsoft.com/office/drawing/2014/main" xmlns="" id="{00000000-0008-0000-0600-000084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25" name="Text Box 3">
          <a:extLst>
            <a:ext uri="{FF2B5EF4-FFF2-40B4-BE49-F238E27FC236}">
              <a16:creationId xmlns:a16="http://schemas.microsoft.com/office/drawing/2014/main" xmlns="" id="{00000000-0008-0000-0600-000085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26" name="Text Box 3">
          <a:extLst>
            <a:ext uri="{FF2B5EF4-FFF2-40B4-BE49-F238E27FC236}">
              <a16:creationId xmlns:a16="http://schemas.microsoft.com/office/drawing/2014/main" xmlns="" id="{00000000-0008-0000-0600-000086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27" name="Text Box 3">
          <a:extLst>
            <a:ext uri="{FF2B5EF4-FFF2-40B4-BE49-F238E27FC236}">
              <a16:creationId xmlns:a16="http://schemas.microsoft.com/office/drawing/2014/main" xmlns="" id="{00000000-0008-0000-0600-000087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28" name="Text Box 3">
          <a:extLst>
            <a:ext uri="{FF2B5EF4-FFF2-40B4-BE49-F238E27FC236}">
              <a16:creationId xmlns:a16="http://schemas.microsoft.com/office/drawing/2014/main" xmlns="" id="{00000000-0008-0000-0600-000088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29" name="Text Box 3">
          <a:extLst>
            <a:ext uri="{FF2B5EF4-FFF2-40B4-BE49-F238E27FC236}">
              <a16:creationId xmlns:a16="http://schemas.microsoft.com/office/drawing/2014/main" xmlns="" id="{00000000-0008-0000-0600-000089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30" name="Text Box 3">
          <a:extLst>
            <a:ext uri="{FF2B5EF4-FFF2-40B4-BE49-F238E27FC236}">
              <a16:creationId xmlns:a16="http://schemas.microsoft.com/office/drawing/2014/main" xmlns="" id="{00000000-0008-0000-0600-00008A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31" name="Text Box 3">
          <a:extLst>
            <a:ext uri="{FF2B5EF4-FFF2-40B4-BE49-F238E27FC236}">
              <a16:creationId xmlns:a16="http://schemas.microsoft.com/office/drawing/2014/main" xmlns="" id="{00000000-0008-0000-0600-00008B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32" name="Text Box 3">
          <a:extLst>
            <a:ext uri="{FF2B5EF4-FFF2-40B4-BE49-F238E27FC236}">
              <a16:creationId xmlns:a16="http://schemas.microsoft.com/office/drawing/2014/main" xmlns="" id="{00000000-0008-0000-0600-00008C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33" name="Text Box 3">
          <a:extLst>
            <a:ext uri="{FF2B5EF4-FFF2-40B4-BE49-F238E27FC236}">
              <a16:creationId xmlns:a16="http://schemas.microsoft.com/office/drawing/2014/main" xmlns="" id="{00000000-0008-0000-0600-00008D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34" name="Text Box 3">
          <a:extLst>
            <a:ext uri="{FF2B5EF4-FFF2-40B4-BE49-F238E27FC236}">
              <a16:creationId xmlns:a16="http://schemas.microsoft.com/office/drawing/2014/main" xmlns="" id="{00000000-0008-0000-0600-00008E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35" name="Text Box 3">
          <a:extLst>
            <a:ext uri="{FF2B5EF4-FFF2-40B4-BE49-F238E27FC236}">
              <a16:creationId xmlns:a16="http://schemas.microsoft.com/office/drawing/2014/main" xmlns="" id="{00000000-0008-0000-0600-00008F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36" name="Text Box 3">
          <a:extLst>
            <a:ext uri="{FF2B5EF4-FFF2-40B4-BE49-F238E27FC236}">
              <a16:creationId xmlns:a16="http://schemas.microsoft.com/office/drawing/2014/main" xmlns="" id="{00000000-0008-0000-0600-000090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37" name="Text Box 3">
          <a:extLst>
            <a:ext uri="{FF2B5EF4-FFF2-40B4-BE49-F238E27FC236}">
              <a16:creationId xmlns:a16="http://schemas.microsoft.com/office/drawing/2014/main" xmlns="" id="{00000000-0008-0000-0600-000091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38" name="Text Box 3">
          <a:extLst>
            <a:ext uri="{FF2B5EF4-FFF2-40B4-BE49-F238E27FC236}">
              <a16:creationId xmlns:a16="http://schemas.microsoft.com/office/drawing/2014/main" xmlns="" id="{00000000-0008-0000-0600-000092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39" name="Text Box 3">
          <a:extLst>
            <a:ext uri="{FF2B5EF4-FFF2-40B4-BE49-F238E27FC236}">
              <a16:creationId xmlns:a16="http://schemas.microsoft.com/office/drawing/2014/main" xmlns="" id="{00000000-0008-0000-0600-000093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40" name="Text Box 3">
          <a:extLst>
            <a:ext uri="{FF2B5EF4-FFF2-40B4-BE49-F238E27FC236}">
              <a16:creationId xmlns:a16="http://schemas.microsoft.com/office/drawing/2014/main" xmlns="" id="{00000000-0008-0000-0600-000094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41" name="Text Box 3">
          <a:extLst>
            <a:ext uri="{FF2B5EF4-FFF2-40B4-BE49-F238E27FC236}">
              <a16:creationId xmlns:a16="http://schemas.microsoft.com/office/drawing/2014/main" xmlns="" id="{00000000-0008-0000-0600-000095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42" name="Text Box 3">
          <a:extLst>
            <a:ext uri="{FF2B5EF4-FFF2-40B4-BE49-F238E27FC236}">
              <a16:creationId xmlns:a16="http://schemas.microsoft.com/office/drawing/2014/main" xmlns="" id="{00000000-0008-0000-0600-000096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43" name="Text Box 3">
          <a:extLst>
            <a:ext uri="{FF2B5EF4-FFF2-40B4-BE49-F238E27FC236}">
              <a16:creationId xmlns:a16="http://schemas.microsoft.com/office/drawing/2014/main" xmlns="" id="{00000000-0008-0000-0600-000097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44" name="Text Box 3">
          <a:extLst>
            <a:ext uri="{FF2B5EF4-FFF2-40B4-BE49-F238E27FC236}">
              <a16:creationId xmlns:a16="http://schemas.microsoft.com/office/drawing/2014/main" xmlns="" id="{00000000-0008-0000-0600-000098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45" name="Text Box 3">
          <a:extLst>
            <a:ext uri="{FF2B5EF4-FFF2-40B4-BE49-F238E27FC236}">
              <a16:creationId xmlns:a16="http://schemas.microsoft.com/office/drawing/2014/main" xmlns="" id="{00000000-0008-0000-0600-000099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46" name="Text Box 3">
          <a:extLst>
            <a:ext uri="{FF2B5EF4-FFF2-40B4-BE49-F238E27FC236}">
              <a16:creationId xmlns:a16="http://schemas.microsoft.com/office/drawing/2014/main" xmlns="" id="{00000000-0008-0000-0600-00009A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47" name="Text Box 3">
          <a:extLst>
            <a:ext uri="{FF2B5EF4-FFF2-40B4-BE49-F238E27FC236}">
              <a16:creationId xmlns:a16="http://schemas.microsoft.com/office/drawing/2014/main" xmlns="" id="{00000000-0008-0000-0600-00009B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48" name="Text Box 3">
          <a:extLst>
            <a:ext uri="{FF2B5EF4-FFF2-40B4-BE49-F238E27FC236}">
              <a16:creationId xmlns:a16="http://schemas.microsoft.com/office/drawing/2014/main" xmlns="" id="{00000000-0008-0000-0600-00009C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49" name="Text Box 3">
          <a:extLst>
            <a:ext uri="{FF2B5EF4-FFF2-40B4-BE49-F238E27FC236}">
              <a16:creationId xmlns:a16="http://schemas.microsoft.com/office/drawing/2014/main" xmlns="" id="{00000000-0008-0000-0600-00009D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50" name="Text Box 3">
          <a:extLst>
            <a:ext uri="{FF2B5EF4-FFF2-40B4-BE49-F238E27FC236}">
              <a16:creationId xmlns:a16="http://schemas.microsoft.com/office/drawing/2014/main" xmlns="" id="{00000000-0008-0000-0600-00009E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51" name="Text Box 3">
          <a:extLst>
            <a:ext uri="{FF2B5EF4-FFF2-40B4-BE49-F238E27FC236}">
              <a16:creationId xmlns:a16="http://schemas.microsoft.com/office/drawing/2014/main" xmlns="" id="{00000000-0008-0000-0600-00009F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52" name="Text Box 3">
          <a:extLst>
            <a:ext uri="{FF2B5EF4-FFF2-40B4-BE49-F238E27FC236}">
              <a16:creationId xmlns:a16="http://schemas.microsoft.com/office/drawing/2014/main" xmlns="" id="{00000000-0008-0000-0600-0000A0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53" name="Text Box 3">
          <a:extLst>
            <a:ext uri="{FF2B5EF4-FFF2-40B4-BE49-F238E27FC236}">
              <a16:creationId xmlns:a16="http://schemas.microsoft.com/office/drawing/2014/main" xmlns="" id="{00000000-0008-0000-0600-0000A1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54" name="Text Box 3">
          <a:extLst>
            <a:ext uri="{FF2B5EF4-FFF2-40B4-BE49-F238E27FC236}">
              <a16:creationId xmlns:a16="http://schemas.microsoft.com/office/drawing/2014/main" xmlns="" id="{00000000-0008-0000-0600-0000A2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55" name="Text Box 3">
          <a:extLst>
            <a:ext uri="{FF2B5EF4-FFF2-40B4-BE49-F238E27FC236}">
              <a16:creationId xmlns:a16="http://schemas.microsoft.com/office/drawing/2014/main" xmlns="" id="{00000000-0008-0000-0600-0000A3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56" name="Text Box 3">
          <a:extLst>
            <a:ext uri="{FF2B5EF4-FFF2-40B4-BE49-F238E27FC236}">
              <a16:creationId xmlns:a16="http://schemas.microsoft.com/office/drawing/2014/main" xmlns="" id="{00000000-0008-0000-0600-0000A4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57" name="Text Box 3">
          <a:extLst>
            <a:ext uri="{FF2B5EF4-FFF2-40B4-BE49-F238E27FC236}">
              <a16:creationId xmlns:a16="http://schemas.microsoft.com/office/drawing/2014/main" xmlns="" id="{00000000-0008-0000-0600-0000A5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58" name="Text Box 3">
          <a:extLst>
            <a:ext uri="{FF2B5EF4-FFF2-40B4-BE49-F238E27FC236}">
              <a16:creationId xmlns:a16="http://schemas.microsoft.com/office/drawing/2014/main" xmlns="" id="{00000000-0008-0000-0600-0000A6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59" name="Text Box 3">
          <a:extLst>
            <a:ext uri="{FF2B5EF4-FFF2-40B4-BE49-F238E27FC236}">
              <a16:creationId xmlns:a16="http://schemas.microsoft.com/office/drawing/2014/main" xmlns="" id="{00000000-0008-0000-0600-0000A7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60" name="Text Box 3">
          <a:extLst>
            <a:ext uri="{FF2B5EF4-FFF2-40B4-BE49-F238E27FC236}">
              <a16:creationId xmlns:a16="http://schemas.microsoft.com/office/drawing/2014/main" xmlns="" id="{00000000-0008-0000-0600-0000A8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61" name="Text Box 3">
          <a:extLst>
            <a:ext uri="{FF2B5EF4-FFF2-40B4-BE49-F238E27FC236}">
              <a16:creationId xmlns:a16="http://schemas.microsoft.com/office/drawing/2014/main" xmlns="" id="{00000000-0008-0000-0600-0000A9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62" name="Text Box 3">
          <a:extLst>
            <a:ext uri="{FF2B5EF4-FFF2-40B4-BE49-F238E27FC236}">
              <a16:creationId xmlns:a16="http://schemas.microsoft.com/office/drawing/2014/main" xmlns="" id="{00000000-0008-0000-0600-0000AA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63" name="Text Box 3">
          <a:extLst>
            <a:ext uri="{FF2B5EF4-FFF2-40B4-BE49-F238E27FC236}">
              <a16:creationId xmlns:a16="http://schemas.microsoft.com/office/drawing/2014/main" xmlns="" id="{00000000-0008-0000-0600-0000AB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964" name="Text Box 3">
          <a:extLst>
            <a:ext uri="{FF2B5EF4-FFF2-40B4-BE49-F238E27FC236}">
              <a16:creationId xmlns:a16="http://schemas.microsoft.com/office/drawing/2014/main" xmlns="" id="{00000000-0008-0000-0600-0000AC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65" name="Text Box 3">
          <a:extLst>
            <a:ext uri="{FF2B5EF4-FFF2-40B4-BE49-F238E27FC236}">
              <a16:creationId xmlns:a16="http://schemas.microsoft.com/office/drawing/2014/main" xmlns="" id="{00000000-0008-0000-0600-0000AD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66" name="Text Box 3">
          <a:extLst>
            <a:ext uri="{FF2B5EF4-FFF2-40B4-BE49-F238E27FC236}">
              <a16:creationId xmlns:a16="http://schemas.microsoft.com/office/drawing/2014/main" xmlns="" id="{00000000-0008-0000-0600-0000AE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67" name="Text Box 3">
          <a:extLst>
            <a:ext uri="{FF2B5EF4-FFF2-40B4-BE49-F238E27FC236}">
              <a16:creationId xmlns:a16="http://schemas.microsoft.com/office/drawing/2014/main" xmlns="" id="{00000000-0008-0000-0600-0000AF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68" name="Text Box 3">
          <a:extLst>
            <a:ext uri="{FF2B5EF4-FFF2-40B4-BE49-F238E27FC236}">
              <a16:creationId xmlns:a16="http://schemas.microsoft.com/office/drawing/2014/main" xmlns="" id="{00000000-0008-0000-0600-0000B0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69" name="Text Box 3">
          <a:extLst>
            <a:ext uri="{FF2B5EF4-FFF2-40B4-BE49-F238E27FC236}">
              <a16:creationId xmlns:a16="http://schemas.microsoft.com/office/drawing/2014/main" xmlns="" id="{00000000-0008-0000-0600-0000B1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70" name="Text Box 3">
          <a:extLst>
            <a:ext uri="{FF2B5EF4-FFF2-40B4-BE49-F238E27FC236}">
              <a16:creationId xmlns:a16="http://schemas.microsoft.com/office/drawing/2014/main" xmlns="" id="{00000000-0008-0000-0600-0000B2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71" name="Text Box 3">
          <a:extLst>
            <a:ext uri="{FF2B5EF4-FFF2-40B4-BE49-F238E27FC236}">
              <a16:creationId xmlns:a16="http://schemas.microsoft.com/office/drawing/2014/main" xmlns="" id="{00000000-0008-0000-0600-0000B3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72" name="Text Box 3">
          <a:extLst>
            <a:ext uri="{FF2B5EF4-FFF2-40B4-BE49-F238E27FC236}">
              <a16:creationId xmlns:a16="http://schemas.microsoft.com/office/drawing/2014/main" xmlns="" id="{00000000-0008-0000-0600-0000B4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73" name="Text Box 3">
          <a:extLst>
            <a:ext uri="{FF2B5EF4-FFF2-40B4-BE49-F238E27FC236}">
              <a16:creationId xmlns:a16="http://schemas.microsoft.com/office/drawing/2014/main" xmlns="" id="{00000000-0008-0000-0600-0000B5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74" name="Text Box 3">
          <a:extLst>
            <a:ext uri="{FF2B5EF4-FFF2-40B4-BE49-F238E27FC236}">
              <a16:creationId xmlns:a16="http://schemas.microsoft.com/office/drawing/2014/main" xmlns="" id="{00000000-0008-0000-0600-0000B6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75" name="Text Box 3">
          <a:extLst>
            <a:ext uri="{FF2B5EF4-FFF2-40B4-BE49-F238E27FC236}">
              <a16:creationId xmlns:a16="http://schemas.microsoft.com/office/drawing/2014/main" xmlns="" id="{00000000-0008-0000-0600-0000B7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76" name="Text Box 3">
          <a:extLst>
            <a:ext uri="{FF2B5EF4-FFF2-40B4-BE49-F238E27FC236}">
              <a16:creationId xmlns:a16="http://schemas.microsoft.com/office/drawing/2014/main" xmlns="" id="{00000000-0008-0000-0600-0000B8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77" name="Text Box 3">
          <a:extLst>
            <a:ext uri="{FF2B5EF4-FFF2-40B4-BE49-F238E27FC236}">
              <a16:creationId xmlns:a16="http://schemas.microsoft.com/office/drawing/2014/main" xmlns="" id="{00000000-0008-0000-0600-0000B9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78" name="Text Box 3">
          <a:extLst>
            <a:ext uri="{FF2B5EF4-FFF2-40B4-BE49-F238E27FC236}">
              <a16:creationId xmlns:a16="http://schemas.microsoft.com/office/drawing/2014/main" xmlns="" id="{00000000-0008-0000-0600-0000BA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79" name="Text Box 3">
          <a:extLst>
            <a:ext uri="{FF2B5EF4-FFF2-40B4-BE49-F238E27FC236}">
              <a16:creationId xmlns:a16="http://schemas.microsoft.com/office/drawing/2014/main" xmlns="" id="{00000000-0008-0000-0600-0000BB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80" name="Text Box 3">
          <a:extLst>
            <a:ext uri="{FF2B5EF4-FFF2-40B4-BE49-F238E27FC236}">
              <a16:creationId xmlns:a16="http://schemas.microsoft.com/office/drawing/2014/main" xmlns="" id="{00000000-0008-0000-0600-0000BC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81" name="Text Box 3">
          <a:extLst>
            <a:ext uri="{FF2B5EF4-FFF2-40B4-BE49-F238E27FC236}">
              <a16:creationId xmlns:a16="http://schemas.microsoft.com/office/drawing/2014/main" xmlns="" id="{00000000-0008-0000-0600-0000BD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82" name="Text Box 3">
          <a:extLst>
            <a:ext uri="{FF2B5EF4-FFF2-40B4-BE49-F238E27FC236}">
              <a16:creationId xmlns:a16="http://schemas.microsoft.com/office/drawing/2014/main" xmlns="" id="{00000000-0008-0000-0600-0000BE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83" name="Text Box 3">
          <a:extLst>
            <a:ext uri="{FF2B5EF4-FFF2-40B4-BE49-F238E27FC236}">
              <a16:creationId xmlns:a16="http://schemas.microsoft.com/office/drawing/2014/main" xmlns="" id="{00000000-0008-0000-0600-0000BF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84" name="Text Box 3">
          <a:extLst>
            <a:ext uri="{FF2B5EF4-FFF2-40B4-BE49-F238E27FC236}">
              <a16:creationId xmlns:a16="http://schemas.microsoft.com/office/drawing/2014/main" xmlns="" id="{00000000-0008-0000-0600-0000C0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85" name="Text Box 3">
          <a:extLst>
            <a:ext uri="{FF2B5EF4-FFF2-40B4-BE49-F238E27FC236}">
              <a16:creationId xmlns:a16="http://schemas.microsoft.com/office/drawing/2014/main" xmlns="" id="{00000000-0008-0000-0600-0000C1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86" name="Text Box 3">
          <a:extLst>
            <a:ext uri="{FF2B5EF4-FFF2-40B4-BE49-F238E27FC236}">
              <a16:creationId xmlns:a16="http://schemas.microsoft.com/office/drawing/2014/main" xmlns="" id="{00000000-0008-0000-0600-0000C2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87" name="Text Box 3">
          <a:extLst>
            <a:ext uri="{FF2B5EF4-FFF2-40B4-BE49-F238E27FC236}">
              <a16:creationId xmlns:a16="http://schemas.microsoft.com/office/drawing/2014/main" xmlns="" id="{00000000-0008-0000-0600-0000C3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88" name="Text Box 3">
          <a:extLst>
            <a:ext uri="{FF2B5EF4-FFF2-40B4-BE49-F238E27FC236}">
              <a16:creationId xmlns:a16="http://schemas.microsoft.com/office/drawing/2014/main" xmlns="" id="{00000000-0008-0000-0600-0000C4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89" name="Text Box 3">
          <a:extLst>
            <a:ext uri="{FF2B5EF4-FFF2-40B4-BE49-F238E27FC236}">
              <a16:creationId xmlns:a16="http://schemas.microsoft.com/office/drawing/2014/main" xmlns="" id="{00000000-0008-0000-0600-0000C5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90" name="Text Box 3">
          <a:extLst>
            <a:ext uri="{FF2B5EF4-FFF2-40B4-BE49-F238E27FC236}">
              <a16:creationId xmlns:a16="http://schemas.microsoft.com/office/drawing/2014/main" xmlns="" id="{00000000-0008-0000-0600-0000C6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91" name="Text Box 3">
          <a:extLst>
            <a:ext uri="{FF2B5EF4-FFF2-40B4-BE49-F238E27FC236}">
              <a16:creationId xmlns:a16="http://schemas.microsoft.com/office/drawing/2014/main" xmlns="" id="{00000000-0008-0000-0600-0000C7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92" name="Text Box 3">
          <a:extLst>
            <a:ext uri="{FF2B5EF4-FFF2-40B4-BE49-F238E27FC236}">
              <a16:creationId xmlns:a16="http://schemas.microsoft.com/office/drawing/2014/main" xmlns="" id="{00000000-0008-0000-0600-0000C8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93" name="Text Box 3">
          <a:extLst>
            <a:ext uri="{FF2B5EF4-FFF2-40B4-BE49-F238E27FC236}">
              <a16:creationId xmlns:a16="http://schemas.microsoft.com/office/drawing/2014/main" xmlns="" id="{00000000-0008-0000-0600-0000C9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94" name="Text Box 3">
          <a:extLst>
            <a:ext uri="{FF2B5EF4-FFF2-40B4-BE49-F238E27FC236}">
              <a16:creationId xmlns:a16="http://schemas.microsoft.com/office/drawing/2014/main" xmlns="" id="{00000000-0008-0000-0600-0000CA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95" name="Text Box 3">
          <a:extLst>
            <a:ext uri="{FF2B5EF4-FFF2-40B4-BE49-F238E27FC236}">
              <a16:creationId xmlns:a16="http://schemas.microsoft.com/office/drawing/2014/main" xmlns="" id="{00000000-0008-0000-0600-0000CB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96" name="Text Box 3">
          <a:extLst>
            <a:ext uri="{FF2B5EF4-FFF2-40B4-BE49-F238E27FC236}">
              <a16:creationId xmlns:a16="http://schemas.microsoft.com/office/drawing/2014/main" xmlns="" id="{00000000-0008-0000-0600-0000CC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97" name="Text Box 3">
          <a:extLst>
            <a:ext uri="{FF2B5EF4-FFF2-40B4-BE49-F238E27FC236}">
              <a16:creationId xmlns:a16="http://schemas.microsoft.com/office/drawing/2014/main" xmlns="" id="{00000000-0008-0000-0600-0000CD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98" name="Text Box 3">
          <a:extLst>
            <a:ext uri="{FF2B5EF4-FFF2-40B4-BE49-F238E27FC236}">
              <a16:creationId xmlns:a16="http://schemas.microsoft.com/office/drawing/2014/main" xmlns="" id="{00000000-0008-0000-0600-0000CE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999" name="Text Box 3">
          <a:extLst>
            <a:ext uri="{FF2B5EF4-FFF2-40B4-BE49-F238E27FC236}">
              <a16:creationId xmlns:a16="http://schemas.microsoft.com/office/drawing/2014/main" xmlns="" id="{00000000-0008-0000-0600-0000CF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000" name="Text Box 3">
          <a:extLst>
            <a:ext uri="{FF2B5EF4-FFF2-40B4-BE49-F238E27FC236}">
              <a16:creationId xmlns:a16="http://schemas.microsoft.com/office/drawing/2014/main" xmlns="" id="{00000000-0008-0000-0600-0000D0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001" name="Text Box 3">
          <a:extLst>
            <a:ext uri="{FF2B5EF4-FFF2-40B4-BE49-F238E27FC236}">
              <a16:creationId xmlns:a16="http://schemas.microsoft.com/office/drawing/2014/main" xmlns="" id="{00000000-0008-0000-0600-0000D1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002" name="Text Box 3">
          <a:extLst>
            <a:ext uri="{FF2B5EF4-FFF2-40B4-BE49-F238E27FC236}">
              <a16:creationId xmlns:a16="http://schemas.microsoft.com/office/drawing/2014/main" xmlns="" id="{00000000-0008-0000-0600-0000D2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003" name="Text Box 3">
          <a:extLst>
            <a:ext uri="{FF2B5EF4-FFF2-40B4-BE49-F238E27FC236}">
              <a16:creationId xmlns:a16="http://schemas.microsoft.com/office/drawing/2014/main" xmlns="" id="{00000000-0008-0000-0600-0000D3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004" name="Text Box 3">
          <a:extLst>
            <a:ext uri="{FF2B5EF4-FFF2-40B4-BE49-F238E27FC236}">
              <a16:creationId xmlns:a16="http://schemas.microsoft.com/office/drawing/2014/main" xmlns="" id="{00000000-0008-0000-0600-0000D4070000}"/>
            </a:ext>
          </a:extLst>
        </xdr:cNvPr>
        <xdr:cNvSpPr txBox="1">
          <a:spLocks noChangeArrowheads="1"/>
        </xdr:cNvSpPr>
      </xdr:nvSpPr>
      <xdr:spPr bwMode="auto">
        <a:xfrm>
          <a:off x="4983480" y="11247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05" name="Text Box 3">
          <a:extLst>
            <a:ext uri="{FF2B5EF4-FFF2-40B4-BE49-F238E27FC236}">
              <a16:creationId xmlns:a16="http://schemas.microsoft.com/office/drawing/2014/main" xmlns="" id="{00000000-0008-0000-0600-0000D5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06" name="Text Box 3">
          <a:extLst>
            <a:ext uri="{FF2B5EF4-FFF2-40B4-BE49-F238E27FC236}">
              <a16:creationId xmlns:a16="http://schemas.microsoft.com/office/drawing/2014/main" xmlns="" id="{00000000-0008-0000-0600-0000D6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07" name="Text Box 3">
          <a:extLst>
            <a:ext uri="{FF2B5EF4-FFF2-40B4-BE49-F238E27FC236}">
              <a16:creationId xmlns:a16="http://schemas.microsoft.com/office/drawing/2014/main" xmlns="" id="{00000000-0008-0000-0600-0000D7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08" name="Text Box 3">
          <a:extLst>
            <a:ext uri="{FF2B5EF4-FFF2-40B4-BE49-F238E27FC236}">
              <a16:creationId xmlns:a16="http://schemas.microsoft.com/office/drawing/2014/main" xmlns="" id="{00000000-0008-0000-0600-0000D8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09" name="Text Box 3">
          <a:extLst>
            <a:ext uri="{FF2B5EF4-FFF2-40B4-BE49-F238E27FC236}">
              <a16:creationId xmlns:a16="http://schemas.microsoft.com/office/drawing/2014/main" xmlns="" id="{00000000-0008-0000-0600-0000D9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10" name="Text Box 3">
          <a:extLst>
            <a:ext uri="{FF2B5EF4-FFF2-40B4-BE49-F238E27FC236}">
              <a16:creationId xmlns:a16="http://schemas.microsoft.com/office/drawing/2014/main" xmlns="" id="{00000000-0008-0000-0600-0000DA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11" name="Text Box 3">
          <a:extLst>
            <a:ext uri="{FF2B5EF4-FFF2-40B4-BE49-F238E27FC236}">
              <a16:creationId xmlns:a16="http://schemas.microsoft.com/office/drawing/2014/main" xmlns="" id="{00000000-0008-0000-0600-0000DB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12" name="Text Box 3">
          <a:extLst>
            <a:ext uri="{FF2B5EF4-FFF2-40B4-BE49-F238E27FC236}">
              <a16:creationId xmlns:a16="http://schemas.microsoft.com/office/drawing/2014/main" xmlns="" id="{00000000-0008-0000-0600-0000DC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13" name="Text Box 3">
          <a:extLst>
            <a:ext uri="{FF2B5EF4-FFF2-40B4-BE49-F238E27FC236}">
              <a16:creationId xmlns:a16="http://schemas.microsoft.com/office/drawing/2014/main" xmlns="" id="{00000000-0008-0000-0600-0000DD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14" name="Text Box 3">
          <a:extLst>
            <a:ext uri="{FF2B5EF4-FFF2-40B4-BE49-F238E27FC236}">
              <a16:creationId xmlns:a16="http://schemas.microsoft.com/office/drawing/2014/main" xmlns="" id="{00000000-0008-0000-0600-0000DE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15" name="Text Box 3">
          <a:extLst>
            <a:ext uri="{FF2B5EF4-FFF2-40B4-BE49-F238E27FC236}">
              <a16:creationId xmlns:a16="http://schemas.microsoft.com/office/drawing/2014/main" xmlns="" id="{00000000-0008-0000-0600-0000DF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16" name="Text Box 3">
          <a:extLst>
            <a:ext uri="{FF2B5EF4-FFF2-40B4-BE49-F238E27FC236}">
              <a16:creationId xmlns:a16="http://schemas.microsoft.com/office/drawing/2014/main" xmlns="" id="{00000000-0008-0000-0600-0000E0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17" name="Text Box 3">
          <a:extLst>
            <a:ext uri="{FF2B5EF4-FFF2-40B4-BE49-F238E27FC236}">
              <a16:creationId xmlns:a16="http://schemas.microsoft.com/office/drawing/2014/main" xmlns="" id="{00000000-0008-0000-0600-0000E1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18" name="Text Box 3">
          <a:extLst>
            <a:ext uri="{FF2B5EF4-FFF2-40B4-BE49-F238E27FC236}">
              <a16:creationId xmlns:a16="http://schemas.microsoft.com/office/drawing/2014/main" xmlns="" id="{00000000-0008-0000-0600-0000E2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19" name="Text Box 3">
          <a:extLst>
            <a:ext uri="{FF2B5EF4-FFF2-40B4-BE49-F238E27FC236}">
              <a16:creationId xmlns:a16="http://schemas.microsoft.com/office/drawing/2014/main" xmlns="" id="{00000000-0008-0000-0600-0000E3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20" name="Text Box 3">
          <a:extLst>
            <a:ext uri="{FF2B5EF4-FFF2-40B4-BE49-F238E27FC236}">
              <a16:creationId xmlns:a16="http://schemas.microsoft.com/office/drawing/2014/main" xmlns="" id="{00000000-0008-0000-0600-0000E4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21" name="Text Box 3">
          <a:extLst>
            <a:ext uri="{FF2B5EF4-FFF2-40B4-BE49-F238E27FC236}">
              <a16:creationId xmlns:a16="http://schemas.microsoft.com/office/drawing/2014/main" xmlns="" id="{00000000-0008-0000-0600-0000E5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22" name="Text Box 3">
          <a:extLst>
            <a:ext uri="{FF2B5EF4-FFF2-40B4-BE49-F238E27FC236}">
              <a16:creationId xmlns:a16="http://schemas.microsoft.com/office/drawing/2014/main" xmlns="" id="{00000000-0008-0000-0600-0000E6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23" name="Text Box 3">
          <a:extLst>
            <a:ext uri="{FF2B5EF4-FFF2-40B4-BE49-F238E27FC236}">
              <a16:creationId xmlns:a16="http://schemas.microsoft.com/office/drawing/2014/main" xmlns="" id="{00000000-0008-0000-0600-0000E7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24" name="Text Box 3">
          <a:extLst>
            <a:ext uri="{FF2B5EF4-FFF2-40B4-BE49-F238E27FC236}">
              <a16:creationId xmlns:a16="http://schemas.microsoft.com/office/drawing/2014/main" xmlns="" id="{00000000-0008-0000-0600-0000E8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25" name="Text Box 3">
          <a:extLst>
            <a:ext uri="{FF2B5EF4-FFF2-40B4-BE49-F238E27FC236}">
              <a16:creationId xmlns:a16="http://schemas.microsoft.com/office/drawing/2014/main" xmlns="" id="{00000000-0008-0000-0600-0000E9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26" name="Text Box 3">
          <a:extLst>
            <a:ext uri="{FF2B5EF4-FFF2-40B4-BE49-F238E27FC236}">
              <a16:creationId xmlns:a16="http://schemas.microsoft.com/office/drawing/2014/main" xmlns="" id="{00000000-0008-0000-0600-0000EA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27" name="Text Box 3">
          <a:extLst>
            <a:ext uri="{FF2B5EF4-FFF2-40B4-BE49-F238E27FC236}">
              <a16:creationId xmlns:a16="http://schemas.microsoft.com/office/drawing/2014/main" xmlns="" id="{00000000-0008-0000-0600-0000EB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28" name="Text Box 3">
          <a:extLst>
            <a:ext uri="{FF2B5EF4-FFF2-40B4-BE49-F238E27FC236}">
              <a16:creationId xmlns:a16="http://schemas.microsoft.com/office/drawing/2014/main" xmlns="" id="{00000000-0008-0000-0600-0000EC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29" name="Text Box 3">
          <a:extLst>
            <a:ext uri="{FF2B5EF4-FFF2-40B4-BE49-F238E27FC236}">
              <a16:creationId xmlns:a16="http://schemas.microsoft.com/office/drawing/2014/main" xmlns="" id="{00000000-0008-0000-0600-0000ED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30" name="Text Box 3">
          <a:extLst>
            <a:ext uri="{FF2B5EF4-FFF2-40B4-BE49-F238E27FC236}">
              <a16:creationId xmlns:a16="http://schemas.microsoft.com/office/drawing/2014/main" xmlns="" id="{00000000-0008-0000-0600-0000EE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31" name="Text Box 3">
          <a:extLst>
            <a:ext uri="{FF2B5EF4-FFF2-40B4-BE49-F238E27FC236}">
              <a16:creationId xmlns:a16="http://schemas.microsoft.com/office/drawing/2014/main" xmlns="" id="{00000000-0008-0000-0600-0000EF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32" name="Text Box 3">
          <a:extLst>
            <a:ext uri="{FF2B5EF4-FFF2-40B4-BE49-F238E27FC236}">
              <a16:creationId xmlns:a16="http://schemas.microsoft.com/office/drawing/2014/main" xmlns="" id="{00000000-0008-0000-0600-0000F0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33" name="Text Box 3">
          <a:extLst>
            <a:ext uri="{FF2B5EF4-FFF2-40B4-BE49-F238E27FC236}">
              <a16:creationId xmlns:a16="http://schemas.microsoft.com/office/drawing/2014/main" xmlns="" id="{00000000-0008-0000-0600-0000F1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34" name="Text Box 3">
          <a:extLst>
            <a:ext uri="{FF2B5EF4-FFF2-40B4-BE49-F238E27FC236}">
              <a16:creationId xmlns:a16="http://schemas.microsoft.com/office/drawing/2014/main" xmlns="" id="{00000000-0008-0000-0600-0000F2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35" name="Text Box 3">
          <a:extLst>
            <a:ext uri="{FF2B5EF4-FFF2-40B4-BE49-F238E27FC236}">
              <a16:creationId xmlns:a16="http://schemas.microsoft.com/office/drawing/2014/main" xmlns="" id="{00000000-0008-0000-0600-0000F3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36" name="Text Box 3">
          <a:extLst>
            <a:ext uri="{FF2B5EF4-FFF2-40B4-BE49-F238E27FC236}">
              <a16:creationId xmlns:a16="http://schemas.microsoft.com/office/drawing/2014/main" xmlns="" id="{00000000-0008-0000-0600-0000F4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37" name="Text Box 3">
          <a:extLst>
            <a:ext uri="{FF2B5EF4-FFF2-40B4-BE49-F238E27FC236}">
              <a16:creationId xmlns:a16="http://schemas.microsoft.com/office/drawing/2014/main" xmlns="" id="{00000000-0008-0000-0600-0000F5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38" name="Text Box 3">
          <a:extLst>
            <a:ext uri="{FF2B5EF4-FFF2-40B4-BE49-F238E27FC236}">
              <a16:creationId xmlns:a16="http://schemas.microsoft.com/office/drawing/2014/main" xmlns="" id="{00000000-0008-0000-0600-0000F6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39" name="Text Box 3">
          <a:extLst>
            <a:ext uri="{FF2B5EF4-FFF2-40B4-BE49-F238E27FC236}">
              <a16:creationId xmlns:a16="http://schemas.microsoft.com/office/drawing/2014/main" xmlns="" id="{00000000-0008-0000-0600-0000F7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40" name="Text Box 3">
          <a:extLst>
            <a:ext uri="{FF2B5EF4-FFF2-40B4-BE49-F238E27FC236}">
              <a16:creationId xmlns:a16="http://schemas.microsoft.com/office/drawing/2014/main" xmlns="" id="{00000000-0008-0000-0600-0000F8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41" name="Text Box 3">
          <a:extLst>
            <a:ext uri="{FF2B5EF4-FFF2-40B4-BE49-F238E27FC236}">
              <a16:creationId xmlns:a16="http://schemas.microsoft.com/office/drawing/2014/main" xmlns="" id="{00000000-0008-0000-0600-0000F9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42" name="Text Box 3">
          <a:extLst>
            <a:ext uri="{FF2B5EF4-FFF2-40B4-BE49-F238E27FC236}">
              <a16:creationId xmlns:a16="http://schemas.microsoft.com/office/drawing/2014/main" xmlns="" id="{00000000-0008-0000-0600-0000FA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43" name="Text Box 3">
          <a:extLst>
            <a:ext uri="{FF2B5EF4-FFF2-40B4-BE49-F238E27FC236}">
              <a16:creationId xmlns:a16="http://schemas.microsoft.com/office/drawing/2014/main" xmlns="" id="{00000000-0008-0000-0600-0000FB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44" name="Text Box 3">
          <a:extLst>
            <a:ext uri="{FF2B5EF4-FFF2-40B4-BE49-F238E27FC236}">
              <a16:creationId xmlns:a16="http://schemas.microsoft.com/office/drawing/2014/main" xmlns="" id="{00000000-0008-0000-0600-0000FC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45" name="Text Box 3">
          <a:extLst>
            <a:ext uri="{FF2B5EF4-FFF2-40B4-BE49-F238E27FC236}">
              <a16:creationId xmlns:a16="http://schemas.microsoft.com/office/drawing/2014/main" xmlns="" id="{00000000-0008-0000-0600-0000FD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46" name="Text Box 3">
          <a:extLst>
            <a:ext uri="{FF2B5EF4-FFF2-40B4-BE49-F238E27FC236}">
              <a16:creationId xmlns:a16="http://schemas.microsoft.com/office/drawing/2014/main" xmlns="" id="{00000000-0008-0000-0600-0000FE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47" name="Text Box 3">
          <a:extLst>
            <a:ext uri="{FF2B5EF4-FFF2-40B4-BE49-F238E27FC236}">
              <a16:creationId xmlns:a16="http://schemas.microsoft.com/office/drawing/2014/main" xmlns="" id="{00000000-0008-0000-0600-0000FF07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48" name="Text Box 3">
          <a:extLst>
            <a:ext uri="{FF2B5EF4-FFF2-40B4-BE49-F238E27FC236}">
              <a16:creationId xmlns:a16="http://schemas.microsoft.com/office/drawing/2014/main" xmlns="" id="{00000000-0008-0000-0600-000000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49" name="Text Box 3">
          <a:extLst>
            <a:ext uri="{FF2B5EF4-FFF2-40B4-BE49-F238E27FC236}">
              <a16:creationId xmlns:a16="http://schemas.microsoft.com/office/drawing/2014/main" xmlns="" id="{00000000-0008-0000-0600-000001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50" name="Text Box 3">
          <a:extLst>
            <a:ext uri="{FF2B5EF4-FFF2-40B4-BE49-F238E27FC236}">
              <a16:creationId xmlns:a16="http://schemas.microsoft.com/office/drawing/2014/main" xmlns="" id="{00000000-0008-0000-0600-000002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xmlns="" id="{00000000-0008-0000-0600-000003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52" name="Text Box 3">
          <a:extLst>
            <a:ext uri="{FF2B5EF4-FFF2-40B4-BE49-F238E27FC236}">
              <a16:creationId xmlns:a16="http://schemas.microsoft.com/office/drawing/2014/main" xmlns="" id="{00000000-0008-0000-0600-000004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53" name="Text Box 3">
          <a:extLst>
            <a:ext uri="{FF2B5EF4-FFF2-40B4-BE49-F238E27FC236}">
              <a16:creationId xmlns:a16="http://schemas.microsoft.com/office/drawing/2014/main" xmlns="" id="{00000000-0008-0000-0600-000005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54" name="Text Box 3">
          <a:extLst>
            <a:ext uri="{FF2B5EF4-FFF2-40B4-BE49-F238E27FC236}">
              <a16:creationId xmlns:a16="http://schemas.microsoft.com/office/drawing/2014/main" xmlns="" id="{00000000-0008-0000-0600-000006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55" name="Text Box 3">
          <a:extLst>
            <a:ext uri="{FF2B5EF4-FFF2-40B4-BE49-F238E27FC236}">
              <a16:creationId xmlns:a16="http://schemas.microsoft.com/office/drawing/2014/main" xmlns="" id="{00000000-0008-0000-0600-000007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56" name="Text Box 3">
          <a:extLst>
            <a:ext uri="{FF2B5EF4-FFF2-40B4-BE49-F238E27FC236}">
              <a16:creationId xmlns:a16="http://schemas.microsoft.com/office/drawing/2014/main" xmlns="" id="{00000000-0008-0000-0600-000008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57" name="Text Box 3">
          <a:extLst>
            <a:ext uri="{FF2B5EF4-FFF2-40B4-BE49-F238E27FC236}">
              <a16:creationId xmlns:a16="http://schemas.microsoft.com/office/drawing/2014/main" xmlns="" id="{00000000-0008-0000-0600-000009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58" name="Text Box 3">
          <a:extLst>
            <a:ext uri="{FF2B5EF4-FFF2-40B4-BE49-F238E27FC236}">
              <a16:creationId xmlns:a16="http://schemas.microsoft.com/office/drawing/2014/main" xmlns="" id="{00000000-0008-0000-0600-00000A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59" name="Text Box 3">
          <a:extLst>
            <a:ext uri="{FF2B5EF4-FFF2-40B4-BE49-F238E27FC236}">
              <a16:creationId xmlns:a16="http://schemas.microsoft.com/office/drawing/2014/main" xmlns="" id="{00000000-0008-0000-0600-00000B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60" name="Text Box 3">
          <a:extLst>
            <a:ext uri="{FF2B5EF4-FFF2-40B4-BE49-F238E27FC236}">
              <a16:creationId xmlns:a16="http://schemas.microsoft.com/office/drawing/2014/main" xmlns="" id="{00000000-0008-0000-0600-00000C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61" name="Text Box 3">
          <a:extLst>
            <a:ext uri="{FF2B5EF4-FFF2-40B4-BE49-F238E27FC236}">
              <a16:creationId xmlns:a16="http://schemas.microsoft.com/office/drawing/2014/main" xmlns="" id="{00000000-0008-0000-0600-00000D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62" name="Text Box 3">
          <a:extLst>
            <a:ext uri="{FF2B5EF4-FFF2-40B4-BE49-F238E27FC236}">
              <a16:creationId xmlns:a16="http://schemas.microsoft.com/office/drawing/2014/main" xmlns="" id="{00000000-0008-0000-0600-00000E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63" name="Text Box 3">
          <a:extLst>
            <a:ext uri="{FF2B5EF4-FFF2-40B4-BE49-F238E27FC236}">
              <a16:creationId xmlns:a16="http://schemas.microsoft.com/office/drawing/2014/main" xmlns="" id="{00000000-0008-0000-0600-00000F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64" name="Text Box 3">
          <a:extLst>
            <a:ext uri="{FF2B5EF4-FFF2-40B4-BE49-F238E27FC236}">
              <a16:creationId xmlns:a16="http://schemas.microsoft.com/office/drawing/2014/main" xmlns="" id="{00000000-0008-0000-0600-000010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65" name="Text Box 3">
          <a:extLst>
            <a:ext uri="{FF2B5EF4-FFF2-40B4-BE49-F238E27FC236}">
              <a16:creationId xmlns:a16="http://schemas.microsoft.com/office/drawing/2014/main" xmlns="" id="{00000000-0008-0000-0600-000011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66" name="Text Box 3">
          <a:extLst>
            <a:ext uri="{FF2B5EF4-FFF2-40B4-BE49-F238E27FC236}">
              <a16:creationId xmlns:a16="http://schemas.microsoft.com/office/drawing/2014/main" xmlns="" id="{00000000-0008-0000-0600-000012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67" name="Text Box 3">
          <a:extLst>
            <a:ext uri="{FF2B5EF4-FFF2-40B4-BE49-F238E27FC236}">
              <a16:creationId xmlns:a16="http://schemas.microsoft.com/office/drawing/2014/main" xmlns="" id="{00000000-0008-0000-0600-000013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68" name="Text Box 3">
          <a:extLst>
            <a:ext uri="{FF2B5EF4-FFF2-40B4-BE49-F238E27FC236}">
              <a16:creationId xmlns:a16="http://schemas.microsoft.com/office/drawing/2014/main" xmlns="" id="{00000000-0008-0000-0600-000014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69" name="Text Box 3">
          <a:extLst>
            <a:ext uri="{FF2B5EF4-FFF2-40B4-BE49-F238E27FC236}">
              <a16:creationId xmlns:a16="http://schemas.microsoft.com/office/drawing/2014/main" xmlns="" id="{00000000-0008-0000-0600-000015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70" name="Text Box 3">
          <a:extLst>
            <a:ext uri="{FF2B5EF4-FFF2-40B4-BE49-F238E27FC236}">
              <a16:creationId xmlns:a16="http://schemas.microsoft.com/office/drawing/2014/main" xmlns="" id="{00000000-0008-0000-0600-000016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71" name="Text Box 3">
          <a:extLst>
            <a:ext uri="{FF2B5EF4-FFF2-40B4-BE49-F238E27FC236}">
              <a16:creationId xmlns:a16="http://schemas.microsoft.com/office/drawing/2014/main" xmlns="" id="{00000000-0008-0000-0600-000017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72" name="Text Box 3">
          <a:extLst>
            <a:ext uri="{FF2B5EF4-FFF2-40B4-BE49-F238E27FC236}">
              <a16:creationId xmlns:a16="http://schemas.microsoft.com/office/drawing/2014/main" xmlns="" id="{00000000-0008-0000-0600-000018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73" name="Text Box 3">
          <a:extLst>
            <a:ext uri="{FF2B5EF4-FFF2-40B4-BE49-F238E27FC236}">
              <a16:creationId xmlns:a16="http://schemas.microsoft.com/office/drawing/2014/main" xmlns="" id="{00000000-0008-0000-0600-000019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74" name="Text Box 3">
          <a:extLst>
            <a:ext uri="{FF2B5EF4-FFF2-40B4-BE49-F238E27FC236}">
              <a16:creationId xmlns:a16="http://schemas.microsoft.com/office/drawing/2014/main" xmlns="" id="{00000000-0008-0000-0600-00001A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75" name="Text Box 3">
          <a:extLst>
            <a:ext uri="{FF2B5EF4-FFF2-40B4-BE49-F238E27FC236}">
              <a16:creationId xmlns:a16="http://schemas.microsoft.com/office/drawing/2014/main" xmlns="" id="{00000000-0008-0000-0600-00001B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76" name="Text Box 3">
          <a:extLst>
            <a:ext uri="{FF2B5EF4-FFF2-40B4-BE49-F238E27FC236}">
              <a16:creationId xmlns:a16="http://schemas.microsoft.com/office/drawing/2014/main" xmlns="" id="{00000000-0008-0000-0600-00001C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77" name="Text Box 3">
          <a:extLst>
            <a:ext uri="{FF2B5EF4-FFF2-40B4-BE49-F238E27FC236}">
              <a16:creationId xmlns:a16="http://schemas.microsoft.com/office/drawing/2014/main" xmlns="" id="{00000000-0008-0000-0600-00001D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78" name="Text Box 3">
          <a:extLst>
            <a:ext uri="{FF2B5EF4-FFF2-40B4-BE49-F238E27FC236}">
              <a16:creationId xmlns:a16="http://schemas.microsoft.com/office/drawing/2014/main" xmlns="" id="{00000000-0008-0000-0600-00001E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79" name="Text Box 3">
          <a:extLst>
            <a:ext uri="{FF2B5EF4-FFF2-40B4-BE49-F238E27FC236}">
              <a16:creationId xmlns:a16="http://schemas.microsoft.com/office/drawing/2014/main" xmlns="" id="{00000000-0008-0000-0600-00001F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80" name="Text Box 3">
          <a:extLst>
            <a:ext uri="{FF2B5EF4-FFF2-40B4-BE49-F238E27FC236}">
              <a16:creationId xmlns:a16="http://schemas.microsoft.com/office/drawing/2014/main" xmlns="" id="{00000000-0008-0000-0600-000020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81" name="Text Box 3">
          <a:extLst>
            <a:ext uri="{FF2B5EF4-FFF2-40B4-BE49-F238E27FC236}">
              <a16:creationId xmlns:a16="http://schemas.microsoft.com/office/drawing/2014/main" xmlns="" id="{00000000-0008-0000-0600-000021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82" name="Text Box 3">
          <a:extLst>
            <a:ext uri="{FF2B5EF4-FFF2-40B4-BE49-F238E27FC236}">
              <a16:creationId xmlns:a16="http://schemas.microsoft.com/office/drawing/2014/main" xmlns="" id="{00000000-0008-0000-0600-000022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83" name="Text Box 3">
          <a:extLst>
            <a:ext uri="{FF2B5EF4-FFF2-40B4-BE49-F238E27FC236}">
              <a16:creationId xmlns:a16="http://schemas.microsoft.com/office/drawing/2014/main" xmlns="" id="{00000000-0008-0000-0600-000023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84" name="Text Box 3">
          <a:extLst>
            <a:ext uri="{FF2B5EF4-FFF2-40B4-BE49-F238E27FC236}">
              <a16:creationId xmlns:a16="http://schemas.microsoft.com/office/drawing/2014/main" xmlns="" id="{00000000-0008-0000-0600-000024080000}"/>
            </a:ext>
          </a:extLst>
        </xdr:cNvPr>
        <xdr:cNvSpPr txBox="1">
          <a:spLocks noChangeArrowheads="1"/>
        </xdr:cNvSpPr>
      </xdr:nvSpPr>
      <xdr:spPr bwMode="auto">
        <a:xfrm>
          <a:off x="4983480" y="11650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085" name="Text Box 3">
          <a:extLst>
            <a:ext uri="{FF2B5EF4-FFF2-40B4-BE49-F238E27FC236}">
              <a16:creationId xmlns:a16="http://schemas.microsoft.com/office/drawing/2014/main" xmlns="" id="{AE4A565F-7199-4BC1-BD8F-E02460A06EF2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086" name="Text Box 3">
          <a:extLst>
            <a:ext uri="{FF2B5EF4-FFF2-40B4-BE49-F238E27FC236}">
              <a16:creationId xmlns:a16="http://schemas.microsoft.com/office/drawing/2014/main" xmlns="" id="{508287B7-0A10-4E02-B486-62ABE50D9D36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087" name="Text Box 3">
          <a:extLst>
            <a:ext uri="{FF2B5EF4-FFF2-40B4-BE49-F238E27FC236}">
              <a16:creationId xmlns:a16="http://schemas.microsoft.com/office/drawing/2014/main" xmlns="" id="{4F18A8C3-ABBD-4C60-A4FD-54AB188155A3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088" name="Text Box 3">
          <a:extLst>
            <a:ext uri="{FF2B5EF4-FFF2-40B4-BE49-F238E27FC236}">
              <a16:creationId xmlns:a16="http://schemas.microsoft.com/office/drawing/2014/main" xmlns="" id="{0A9428D6-7596-4580-89CB-8B2F4AAE8E1C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089" name="Text Box 3">
          <a:extLst>
            <a:ext uri="{FF2B5EF4-FFF2-40B4-BE49-F238E27FC236}">
              <a16:creationId xmlns:a16="http://schemas.microsoft.com/office/drawing/2014/main" xmlns="" id="{1008052C-50FE-4709-9E3B-82F451FEAEA2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090" name="Text Box 3">
          <a:extLst>
            <a:ext uri="{FF2B5EF4-FFF2-40B4-BE49-F238E27FC236}">
              <a16:creationId xmlns:a16="http://schemas.microsoft.com/office/drawing/2014/main" xmlns="" id="{0D5E3EC0-7B52-4E3E-98B4-5F79F1598DA2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091" name="Text Box 3">
          <a:extLst>
            <a:ext uri="{FF2B5EF4-FFF2-40B4-BE49-F238E27FC236}">
              <a16:creationId xmlns:a16="http://schemas.microsoft.com/office/drawing/2014/main" xmlns="" id="{52F292B4-00D9-4E92-8773-2D2B3C43CBFE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092" name="Text Box 3">
          <a:extLst>
            <a:ext uri="{FF2B5EF4-FFF2-40B4-BE49-F238E27FC236}">
              <a16:creationId xmlns:a16="http://schemas.microsoft.com/office/drawing/2014/main" xmlns="" id="{39962C90-C5EC-4808-96C3-86C0C4CC8E95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093" name="Text Box 3">
          <a:extLst>
            <a:ext uri="{FF2B5EF4-FFF2-40B4-BE49-F238E27FC236}">
              <a16:creationId xmlns:a16="http://schemas.microsoft.com/office/drawing/2014/main" xmlns="" id="{EBDCA31E-0BA1-4A36-8BB0-CEA82F05AB36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094" name="Text Box 3">
          <a:extLst>
            <a:ext uri="{FF2B5EF4-FFF2-40B4-BE49-F238E27FC236}">
              <a16:creationId xmlns:a16="http://schemas.microsoft.com/office/drawing/2014/main" xmlns="" id="{2ADBCB0F-EB6E-4A6A-A23C-85ACE5D61CFE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095" name="Text Box 3">
          <a:extLst>
            <a:ext uri="{FF2B5EF4-FFF2-40B4-BE49-F238E27FC236}">
              <a16:creationId xmlns:a16="http://schemas.microsoft.com/office/drawing/2014/main" xmlns="" id="{954EB9E9-D61A-425C-B1CD-811A1A65F4F3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096" name="Text Box 3">
          <a:extLst>
            <a:ext uri="{FF2B5EF4-FFF2-40B4-BE49-F238E27FC236}">
              <a16:creationId xmlns:a16="http://schemas.microsoft.com/office/drawing/2014/main" xmlns="" id="{BB5E3230-7DC4-475C-9D8B-08F468410EFF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097" name="Text Box 3">
          <a:extLst>
            <a:ext uri="{FF2B5EF4-FFF2-40B4-BE49-F238E27FC236}">
              <a16:creationId xmlns:a16="http://schemas.microsoft.com/office/drawing/2014/main" xmlns="" id="{D16AF903-EBF5-4C9F-881D-27DDC61C1AC3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098" name="Text Box 3">
          <a:extLst>
            <a:ext uri="{FF2B5EF4-FFF2-40B4-BE49-F238E27FC236}">
              <a16:creationId xmlns:a16="http://schemas.microsoft.com/office/drawing/2014/main" xmlns="" id="{A93ACBC3-A75A-4883-A6CE-BCF6BBA7C4F7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099" name="Text Box 3">
          <a:extLst>
            <a:ext uri="{FF2B5EF4-FFF2-40B4-BE49-F238E27FC236}">
              <a16:creationId xmlns:a16="http://schemas.microsoft.com/office/drawing/2014/main" xmlns="" id="{6286D3B5-D276-4D73-9D7A-F33DD969136B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00" name="Text Box 3">
          <a:extLst>
            <a:ext uri="{FF2B5EF4-FFF2-40B4-BE49-F238E27FC236}">
              <a16:creationId xmlns:a16="http://schemas.microsoft.com/office/drawing/2014/main" xmlns="" id="{B671E42D-DCDD-4DE5-A5DC-0B815AA1C068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01" name="Text Box 3">
          <a:extLst>
            <a:ext uri="{FF2B5EF4-FFF2-40B4-BE49-F238E27FC236}">
              <a16:creationId xmlns:a16="http://schemas.microsoft.com/office/drawing/2014/main" xmlns="" id="{577BC4EE-0404-4510-AA80-5493DB5749B8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02" name="Text Box 3">
          <a:extLst>
            <a:ext uri="{FF2B5EF4-FFF2-40B4-BE49-F238E27FC236}">
              <a16:creationId xmlns:a16="http://schemas.microsoft.com/office/drawing/2014/main" xmlns="" id="{FADCF462-2B68-48BF-8214-A09A72CA74EE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03" name="Text Box 3">
          <a:extLst>
            <a:ext uri="{FF2B5EF4-FFF2-40B4-BE49-F238E27FC236}">
              <a16:creationId xmlns:a16="http://schemas.microsoft.com/office/drawing/2014/main" xmlns="" id="{93312A7C-C908-4BAC-8B6A-F60DC2D300AB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04" name="Text Box 3">
          <a:extLst>
            <a:ext uri="{FF2B5EF4-FFF2-40B4-BE49-F238E27FC236}">
              <a16:creationId xmlns:a16="http://schemas.microsoft.com/office/drawing/2014/main" xmlns="" id="{34D2CFEB-9C46-4CA1-B6D0-6E744B6A64F4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05" name="Text Box 3">
          <a:extLst>
            <a:ext uri="{FF2B5EF4-FFF2-40B4-BE49-F238E27FC236}">
              <a16:creationId xmlns:a16="http://schemas.microsoft.com/office/drawing/2014/main" xmlns="" id="{1492D120-E50B-4285-A6AA-DAFA0A8E478D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06" name="Text Box 3">
          <a:extLst>
            <a:ext uri="{FF2B5EF4-FFF2-40B4-BE49-F238E27FC236}">
              <a16:creationId xmlns:a16="http://schemas.microsoft.com/office/drawing/2014/main" xmlns="" id="{CDF6C160-F310-42EE-A186-62C9AAF80E66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07" name="Text Box 3">
          <a:extLst>
            <a:ext uri="{FF2B5EF4-FFF2-40B4-BE49-F238E27FC236}">
              <a16:creationId xmlns:a16="http://schemas.microsoft.com/office/drawing/2014/main" xmlns="" id="{460640D3-AE3A-402E-ADB4-0D8838478F6C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08" name="Text Box 3">
          <a:extLst>
            <a:ext uri="{FF2B5EF4-FFF2-40B4-BE49-F238E27FC236}">
              <a16:creationId xmlns:a16="http://schemas.microsoft.com/office/drawing/2014/main" xmlns="" id="{4B97232B-B5FF-4523-8159-661DF5066840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09" name="Text Box 3">
          <a:extLst>
            <a:ext uri="{FF2B5EF4-FFF2-40B4-BE49-F238E27FC236}">
              <a16:creationId xmlns:a16="http://schemas.microsoft.com/office/drawing/2014/main" xmlns="" id="{D7047ADE-D898-47F5-B9D7-3B1D31B1CF16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10" name="Text Box 3">
          <a:extLst>
            <a:ext uri="{FF2B5EF4-FFF2-40B4-BE49-F238E27FC236}">
              <a16:creationId xmlns:a16="http://schemas.microsoft.com/office/drawing/2014/main" xmlns="" id="{CBBA6D31-8ACF-4446-925D-70E0CC4D46F2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11" name="Text Box 3">
          <a:extLst>
            <a:ext uri="{FF2B5EF4-FFF2-40B4-BE49-F238E27FC236}">
              <a16:creationId xmlns:a16="http://schemas.microsoft.com/office/drawing/2014/main" xmlns="" id="{D7264738-B90D-49A4-AFA6-41C20BE9900A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12" name="Text Box 3">
          <a:extLst>
            <a:ext uri="{FF2B5EF4-FFF2-40B4-BE49-F238E27FC236}">
              <a16:creationId xmlns:a16="http://schemas.microsoft.com/office/drawing/2014/main" xmlns="" id="{26D69A43-BED5-4661-9E35-56E819FC9B5C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13" name="Text Box 3">
          <a:extLst>
            <a:ext uri="{FF2B5EF4-FFF2-40B4-BE49-F238E27FC236}">
              <a16:creationId xmlns:a16="http://schemas.microsoft.com/office/drawing/2014/main" xmlns="" id="{0579AF19-7468-49FA-B0DD-898306D48739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14" name="Text Box 3">
          <a:extLst>
            <a:ext uri="{FF2B5EF4-FFF2-40B4-BE49-F238E27FC236}">
              <a16:creationId xmlns:a16="http://schemas.microsoft.com/office/drawing/2014/main" xmlns="" id="{96081E2F-4AE6-4B84-8D64-214FBC0FA6F5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15" name="Text Box 3">
          <a:extLst>
            <a:ext uri="{FF2B5EF4-FFF2-40B4-BE49-F238E27FC236}">
              <a16:creationId xmlns:a16="http://schemas.microsoft.com/office/drawing/2014/main" xmlns="" id="{62E04AF3-349F-47E1-9667-CB65F117A1C4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16" name="Text Box 3">
          <a:extLst>
            <a:ext uri="{FF2B5EF4-FFF2-40B4-BE49-F238E27FC236}">
              <a16:creationId xmlns:a16="http://schemas.microsoft.com/office/drawing/2014/main" xmlns="" id="{D03D2DD9-4D37-4797-B846-FDDC18445DEF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17" name="Text Box 3">
          <a:extLst>
            <a:ext uri="{FF2B5EF4-FFF2-40B4-BE49-F238E27FC236}">
              <a16:creationId xmlns:a16="http://schemas.microsoft.com/office/drawing/2014/main" xmlns="" id="{45AD1554-2FBF-4A17-8046-AFCBC5CDD51C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18" name="Text Box 3">
          <a:extLst>
            <a:ext uri="{FF2B5EF4-FFF2-40B4-BE49-F238E27FC236}">
              <a16:creationId xmlns:a16="http://schemas.microsoft.com/office/drawing/2014/main" xmlns="" id="{117F6B59-F573-4A3C-A0D0-0113A6DFF374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19" name="Text Box 3">
          <a:extLst>
            <a:ext uri="{FF2B5EF4-FFF2-40B4-BE49-F238E27FC236}">
              <a16:creationId xmlns:a16="http://schemas.microsoft.com/office/drawing/2014/main" xmlns="" id="{267A4D3A-8236-447C-942D-00AB1C1AFC70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20" name="Text Box 3">
          <a:extLst>
            <a:ext uri="{FF2B5EF4-FFF2-40B4-BE49-F238E27FC236}">
              <a16:creationId xmlns:a16="http://schemas.microsoft.com/office/drawing/2014/main" xmlns="" id="{769CACAD-50E7-4CD6-A2B4-F348BF02239A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21" name="Text Box 3">
          <a:extLst>
            <a:ext uri="{FF2B5EF4-FFF2-40B4-BE49-F238E27FC236}">
              <a16:creationId xmlns:a16="http://schemas.microsoft.com/office/drawing/2014/main" xmlns="" id="{CDFFAE17-6807-4929-899F-820D1059C954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22" name="Text Box 3">
          <a:extLst>
            <a:ext uri="{FF2B5EF4-FFF2-40B4-BE49-F238E27FC236}">
              <a16:creationId xmlns:a16="http://schemas.microsoft.com/office/drawing/2014/main" xmlns="" id="{C9D331F6-A9DB-4038-9CF1-01CA277F7B8F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23" name="Text Box 3">
          <a:extLst>
            <a:ext uri="{FF2B5EF4-FFF2-40B4-BE49-F238E27FC236}">
              <a16:creationId xmlns:a16="http://schemas.microsoft.com/office/drawing/2014/main" xmlns="" id="{2538737B-9257-44FD-A10A-52BC2AD9EC30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24" name="Text Box 3">
          <a:extLst>
            <a:ext uri="{FF2B5EF4-FFF2-40B4-BE49-F238E27FC236}">
              <a16:creationId xmlns:a16="http://schemas.microsoft.com/office/drawing/2014/main" xmlns="" id="{FAE82B24-7DFE-4E9D-8418-9A83D38129CC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25" name="Text Box 3">
          <a:extLst>
            <a:ext uri="{FF2B5EF4-FFF2-40B4-BE49-F238E27FC236}">
              <a16:creationId xmlns:a16="http://schemas.microsoft.com/office/drawing/2014/main" xmlns="" id="{7257DEEE-0A70-4DFC-A692-6AEDFD5BB9C7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26" name="Text Box 3">
          <a:extLst>
            <a:ext uri="{FF2B5EF4-FFF2-40B4-BE49-F238E27FC236}">
              <a16:creationId xmlns:a16="http://schemas.microsoft.com/office/drawing/2014/main" xmlns="" id="{726E58F8-8A37-4B95-BC6F-B3FBFA6C797B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27" name="Text Box 3">
          <a:extLst>
            <a:ext uri="{FF2B5EF4-FFF2-40B4-BE49-F238E27FC236}">
              <a16:creationId xmlns:a16="http://schemas.microsoft.com/office/drawing/2014/main" xmlns="" id="{FF0DCCE1-54CC-4477-A1B9-EAD324C6A2C3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28" name="Text Box 3">
          <a:extLst>
            <a:ext uri="{FF2B5EF4-FFF2-40B4-BE49-F238E27FC236}">
              <a16:creationId xmlns:a16="http://schemas.microsoft.com/office/drawing/2014/main" xmlns="" id="{1F6420C8-470D-4DED-A160-3FCE58103D0B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29" name="Text Box 3">
          <a:extLst>
            <a:ext uri="{FF2B5EF4-FFF2-40B4-BE49-F238E27FC236}">
              <a16:creationId xmlns:a16="http://schemas.microsoft.com/office/drawing/2014/main" xmlns="" id="{37714F02-A697-4A17-A02E-A00C73B72BA8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30" name="Text Box 3">
          <a:extLst>
            <a:ext uri="{FF2B5EF4-FFF2-40B4-BE49-F238E27FC236}">
              <a16:creationId xmlns:a16="http://schemas.microsoft.com/office/drawing/2014/main" xmlns="" id="{4749E910-9386-4D3F-9ACF-B8DA9DCE41B0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31" name="Text Box 3">
          <a:extLst>
            <a:ext uri="{FF2B5EF4-FFF2-40B4-BE49-F238E27FC236}">
              <a16:creationId xmlns:a16="http://schemas.microsoft.com/office/drawing/2014/main" xmlns="" id="{AD2BDA4F-AFE8-4111-A501-A35F90D712EA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32" name="Text Box 3">
          <a:extLst>
            <a:ext uri="{FF2B5EF4-FFF2-40B4-BE49-F238E27FC236}">
              <a16:creationId xmlns:a16="http://schemas.microsoft.com/office/drawing/2014/main" xmlns="" id="{4521B62A-61BF-43E9-BCF4-9BA430229D5B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33" name="Text Box 3">
          <a:extLst>
            <a:ext uri="{FF2B5EF4-FFF2-40B4-BE49-F238E27FC236}">
              <a16:creationId xmlns:a16="http://schemas.microsoft.com/office/drawing/2014/main" xmlns="" id="{0F7925E1-A1A1-4814-9A55-6DFBC9E80DAC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34" name="Text Box 3">
          <a:extLst>
            <a:ext uri="{FF2B5EF4-FFF2-40B4-BE49-F238E27FC236}">
              <a16:creationId xmlns:a16="http://schemas.microsoft.com/office/drawing/2014/main" xmlns="" id="{F3EE4754-AFF0-46B6-A925-ACACBBCF84C0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35" name="Text Box 3">
          <a:extLst>
            <a:ext uri="{FF2B5EF4-FFF2-40B4-BE49-F238E27FC236}">
              <a16:creationId xmlns:a16="http://schemas.microsoft.com/office/drawing/2014/main" xmlns="" id="{5120CA87-4918-419C-B366-799CF025CBF6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36" name="Text Box 3">
          <a:extLst>
            <a:ext uri="{FF2B5EF4-FFF2-40B4-BE49-F238E27FC236}">
              <a16:creationId xmlns:a16="http://schemas.microsoft.com/office/drawing/2014/main" xmlns="" id="{D27A11DC-F5CD-457D-A391-A45203DDCA53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37" name="Text Box 3">
          <a:extLst>
            <a:ext uri="{FF2B5EF4-FFF2-40B4-BE49-F238E27FC236}">
              <a16:creationId xmlns:a16="http://schemas.microsoft.com/office/drawing/2014/main" xmlns="" id="{1E981870-1872-4339-90D6-E9A2FB916166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38" name="Text Box 3">
          <a:extLst>
            <a:ext uri="{FF2B5EF4-FFF2-40B4-BE49-F238E27FC236}">
              <a16:creationId xmlns:a16="http://schemas.microsoft.com/office/drawing/2014/main" xmlns="" id="{BAC54B1A-6E9F-4725-B979-36AA9F607ABA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39" name="Text Box 3">
          <a:extLst>
            <a:ext uri="{FF2B5EF4-FFF2-40B4-BE49-F238E27FC236}">
              <a16:creationId xmlns:a16="http://schemas.microsoft.com/office/drawing/2014/main" xmlns="" id="{E69965A3-11DB-4443-B7AC-9657399B37FE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40" name="Text Box 3">
          <a:extLst>
            <a:ext uri="{FF2B5EF4-FFF2-40B4-BE49-F238E27FC236}">
              <a16:creationId xmlns:a16="http://schemas.microsoft.com/office/drawing/2014/main" xmlns="" id="{80AC6049-18D6-44E8-A301-D9B4F72906E3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41" name="Text Box 3">
          <a:extLst>
            <a:ext uri="{FF2B5EF4-FFF2-40B4-BE49-F238E27FC236}">
              <a16:creationId xmlns:a16="http://schemas.microsoft.com/office/drawing/2014/main" xmlns="" id="{4C8FF765-EED2-43CA-88D1-F583C5002E2F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42" name="Text Box 3">
          <a:extLst>
            <a:ext uri="{FF2B5EF4-FFF2-40B4-BE49-F238E27FC236}">
              <a16:creationId xmlns:a16="http://schemas.microsoft.com/office/drawing/2014/main" xmlns="" id="{DF50756D-1199-4BD5-A897-5C29BA95F0EB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43" name="Text Box 3">
          <a:extLst>
            <a:ext uri="{FF2B5EF4-FFF2-40B4-BE49-F238E27FC236}">
              <a16:creationId xmlns:a16="http://schemas.microsoft.com/office/drawing/2014/main" xmlns="" id="{20E69B3D-3A15-4C0F-9CFA-3931D23933B1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44" name="Text Box 3">
          <a:extLst>
            <a:ext uri="{FF2B5EF4-FFF2-40B4-BE49-F238E27FC236}">
              <a16:creationId xmlns:a16="http://schemas.microsoft.com/office/drawing/2014/main" xmlns="" id="{99C5BBD6-3533-444F-8ECB-13FC6EE3976A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45" name="Text Box 3">
          <a:extLst>
            <a:ext uri="{FF2B5EF4-FFF2-40B4-BE49-F238E27FC236}">
              <a16:creationId xmlns:a16="http://schemas.microsoft.com/office/drawing/2014/main" xmlns="" id="{8B93A37F-4A19-47A8-8DC5-35B8FB931A01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46" name="Text Box 3">
          <a:extLst>
            <a:ext uri="{FF2B5EF4-FFF2-40B4-BE49-F238E27FC236}">
              <a16:creationId xmlns:a16="http://schemas.microsoft.com/office/drawing/2014/main" xmlns="" id="{7F7029D2-BC7A-4398-923D-1A7C3E5F021D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47" name="Text Box 3">
          <a:extLst>
            <a:ext uri="{FF2B5EF4-FFF2-40B4-BE49-F238E27FC236}">
              <a16:creationId xmlns:a16="http://schemas.microsoft.com/office/drawing/2014/main" xmlns="" id="{B5131F0A-6CEA-4776-A175-1F5FBF3CED75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48" name="Text Box 3">
          <a:extLst>
            <a:ext uri="{FF2B5EF4-FFF2-40B4-BE49-F238E27FC236}">
              <a16:creationId xmlns:a16="http://schemas.microsoft.com/office/drawing/2014/main" xmlns="" id="{5A462B21-3799-452C-A486-954A3B681144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49" name="Text Box 3">
          <a:extLst>
            <a:ext uri="{FF2B5EF4-FFF2-40B4-BE49-F238E27FC236}">
              <a16:creationId xmlns:a16="http://schemas.microsoft.com/office/drawing/2014/main" xmlns="" id="{418DD994-3C89-4B3D-83FE-E9BE101AED8F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50" name="Text Box 3">
          <a:extLst>
            <a:ext uri="{FF2B5EF4-FFF2-40B4-BE49-F238E27FC236}">
              <a16:creationId xmlns:a16="http://schemas.microsoft.com/office/drawing/2014/main" xmlns="" id="{7457D9A4-8222-4727-AF01-0E5F66B13774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51" name="Text Box 3">
          <a:extLst>
            <a:ext uri="{FF2B5EF4-FFF2-40B4-BE49-F238E27FC236}">
              <a16:creationId xmlns:a16="http://schemas.microsoft.com/office/drawing/2014/main" xmlns="" id="{85C9BEE3-3A26-42E2-9BFF-7BCFF9083C09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52" name="Text Box 3">
          <a:extLst>
            <a:ext uri="{FF2B5EF4-FFF2-40B4-BE49-F238E27FC236}">
              <a16:creationId xmlns:a16="http://schemas.microsoft.com/office/drawing/2014/main" xmlns="" id="{72C5BCA5-697C-4FC2-B8F1-E433E22F364D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53" name="Text Box 3">
          <a:extLst>
            <a:ext uri="{FF2B5EF4-FFF2-40B4-BE49-F238E27FC236}">
              <a16:creationId xmlns:a16="http://schemas.microsoft.com/office/drawing/2014/main" xmlns="" id="{9EAA4013-7480-4630-B7C6-1992FCAF522F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54" name="Text Box 3">
          <a:extLst>
            <a:ext uri="{FF2B5EF4-FFF2-40B4-BE49-F238E27FC236}">
              <a16:creationId xmlns:a16="http://schemas.microsoft.com/office/drawing/2014/main" xmlns="" id="{0884EDD3-1AB0-4BCC-9E2C-5B040D9432A4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55" name="Text Box 3">
          <a:extLst>
            <a:ext uri="{FF2B5EF4-FFF2-40B4-BE49-F238E27FC236}">
              <a16:creationId xmlns:a16="http://schemas.microsoft.com/office/drawing/2014/main" xmlns="" id="{E89ECCF2-1B8A-4C79-8272-CE15309D1B0A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56" name="Text Box 3">
          <a:extLst>
            <a:ext uri="{FF2B5EF4-FFF2-40B4-BE49-F238E27FC236}">
              <a16:creationId xmlns:a16="http://schemas.microsoft.com/office/drawing/2014/main" xmlns="" id="{CFCA6A8B-9642-4905-941B-DC39DF437743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57" name="Text Box 3">
          <a:extLst>
            <a:ext uri="{FF2B5EF4-FFF2-40B4-BE49-F238E27FC236}">
              <a16:creationId xmlns:a16="http://schemas.microsoft.com/office/drawing/2014/main" xmlns="" id="{2BCAF99E-B4B6-485F-8F74-CEC6CE7C19A4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58" name="Text Box 3">
          <a:extLst>
            <a:ext uri="{FF2B5EF4-FFF2-40B4-BE49-F238E27FC236}">
              <a16:creationId xmlns:a16="http://schemas.microsoft.com/office/drawing/2014/main" xmlns="" id="{8331C93A-3A2D-4817-A114-46124570FC3C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59" name="Text Box 3">
          <a:extLst>
            <a:ext uri="{FF2B5EF4-FFF2-40B4-BE49-F238E27FC236}">
              <a16:creationId xmlns:a16="http://schemas.microsoft.com/office/drawing/2014/main" xmlns="" id="{B37CCFBB-B7BB-4F49-9CDA-07FFB3221A3C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60" name="Text Box 3">
          <a:extLst>
            <a:ext uri="{FF2B5EF4-FFF2-40B4-BE49-F238E27FC236}">
              <a16:creationId xmlns:a16="http://schemas.microsoft.com/office/drawing/2014/main" xmlns="" id="{353A1163-B700-45A0-8556-981D464E6D1D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61" name="Text Box 3">
          <a:extLst>
            <a:ext uri="{FF2B5EF4-FFF2-40B4-BE49-F238E27FC236}">
              <a16:creationId xmlns:a16="http://schemas.microsoft.com/office/drawing/2014/main" xmlns="" id="{95E823E1-FBCC-452F-B645-CC8D4FC09ECB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62" name="Text Box 3">
          <a:extLst>
            <a:ext uri="{FF2B5EF4-FFF2-40B4-BE49-F238E27FC236}">
              <a16:creationId xmlns:a16="http://schemas.microsoft.com/office/drawing/2014/main" xmlns="" id="{CB7501B0-1B09-41FB-9BAF-8C25145C1A64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63" name="Text Box 3">
          <a:extLst>
            <a:ext uri="{FF2B5EF4-FFF2-40B4-BE49-F238E27FC236}">
              <a16:creationId xmlns:a16="http://schemas.microsoft.com/office/drawing/2014/main" xmlns="" id="{9860135B-889F-4FF7-BAAC-2567312AAB7E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64" name="Text Box 3">
          <a:extLst>
            <a:ext uri="{FF2B5EF4-FFF2-40B4-BE49-F238E27FC236}">
              <a16:creationId xmlns:a16="http://schemas.microsoft.com/office/drawing/2014/main" xmlns="" id="{976425C4-0DF2-4129-A8C8-4A5BA627726B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65" name="Text Box 3">
          <a:extLst>
            <a:ext uri="{FF2B5EF4-FFF2-40B4-BE49-F238E27FC236}">
              <a16:creationId xmlns:a16="http://schemas.microsoft.com/office/drawing/2014/main" xmlns="" id="{D3306873-F05C-4B49-9B73-08D3ED356BCA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66" name="Text Box 3">
          <a:extLst>
            <a:ext uri="{FF2B5EF4-FFF2-40B4-BE49-F238E27FC236}">
              <a16:creationId xmlns:a16="http://schemas.microsoft.com/office/drawing/2014/main" xmlns="" id="{A58E1BE2-A466-4952-928B-B122F56D4FFB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67" name="Text Box 3">
          <a:extLst>
            <a:ext uri="{FF2B5EF4-FFF2-40B4-BE49-F238E27FC236}">
              <a16:creationId xmlns:a16="http://schemas.microsoft.com/office/drawing/2014/main" xmlns="" id="{97D92F42-F2AB-4A44-83E1-8F0123907160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68" name="Text Box 3">
          <a:extLst>
            <a:ext uri="{FF2B5EF4-FFF2-40B4-BE49-F238E27FC236}">
              <a16:creationId xmlns:a16="http://schemas.microsoft.com/office/drawing/2014/main" xmlns="" id="{4DC1FE43-8325-4D37-BA46-E61EBF5FB254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69" name="Text Box 3">
          <a:extLst>
            <a:ext uri="{FF2B5EF4-FFF2-40B4-BE49-F238E27FC236}">
              <a16:creationId xmlns:a16="http://schemas.microsoft.com/office/drawing/2014/main" xmlns="" id="{165FB88D-2FFB-4EF1-9298-9E906D23F5CE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70" name="Text Box 3">
          <a:extLst>
            <a:ext uri="{FF2B5EF4-FFF2-40B4-BE49-F238E27FC236}">
              <a16:creationId xmlns:a16="http://schemas.microsoft.com/office/drawing/2014/main" xmlns="" id="{018E7F1E-9BFC-450C-A932-8F47377521E9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71" name="Text Box 3">
          <a:extLst>
            <a:ext uri="{FF2B5EF4-FFF2-40B4-BE49-F238E27FC236}">
              <a16:creationId xmlns:a16="http://schemas.microsoft.com/office/drawing/2014/main" xmlns="" id="{D8293F20-44B6-4344-9A68-CF8DBA4A4821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72" name="Text Box 3">
          <a:extLst>
            <a:ext uri="{FF2B5EF4-FFF2-40B4-BE49-F238E27FC236}">
              <a16:creationId xmlns:a16="http://schemas.microsoft.com/office/drawing/2014/main" xmlns="" id="{178EDC7D-5E7C-48D3-804A-AEDAA9AEB347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73" name="Text Box 3">
          <a:extLst>
            <a:ext uri="{FF2B5EF4-FFF2-40B4-BE49-F238E27FC236}">
              <a16:creationId xmlns:a16="http://schemas.microsoft.com/office/drawing/2014/main" xmlns="" id="{7A09925A-E21F-4AB6-8379-5C4576A00BF2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74" name="Text Box 3">
          <a:extLst>
            <a:ext uri="{FF2B5EF4-FFF2-40B4-BE49-F238E27FC236}">
              <a16:creationId xmlns:a16="http://schemas.microsoft.com/office/drawing/2014/main" xmlns="" id="{3FEF4C98-71B4-4917-92EC-43B399C05990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75" name="Text Box 3">
          <a:extLst>
            <a:ext uri="{FF2B5EF4-FFF2-40B4-BE49-F238E27FC236}">
              <a16:creationId xmlns:a16="http://schemas.microsoft.com/office/drawing/2014/main" xmlns="" id="{F1C74C05-A938-494A-BD93-5D2A6F5F21E0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76" name="Text Box 3">
          <a:extLst>
            <a:ext uri="{FF2B5EF4-FFF2-40B4-BE49-F238E27FC236}">
              <a16:creationId xmlns:a16="http://schemas.microsoft.com/office/drawing/2014/main" xmlns="" id="{3D369D1F-3C89-4C87-A9D1-91755D1E3F6E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77" name="Text Box 3">
          <a:extLst>
            <a:ext uri="{FF2B5EF4-FFF2-40B4-BE49-F238E27FC236}">
              <a16:creationId xmlns:a16="http://schemas.microsoft.com/office/drawing/2014/main" xmlns="" id="{52D5CDB5-A3E5-4909-AF3E-B9F8E5B8E32C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78" name="Text Box 3">
          <a:extLst>
            <a:ext uri="{FF2B5EF4-FFF2-40B4-BE49-F238E27FC236}">
              <a16:creationId xmlns:a16="http://schemas.microsoft.com/office/drawing/2014/main" xmlns="" id="{E86EA100-36F0-4E93-BFEF-1C99E6C7CC8D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79" name="Text Box 3">
          <a:extLst>
            <a:ext uri="{FF2B5EF4-FFF2-40B4-BE49-F238E27FC236}">
              <a16:creationId xmlns:a16="http://schemas.microsoft.com/office/drawing/2014/main" xmlns="" id="{343DB085-EE14-404E-8A79-87502C4184D6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80" name="Text Box 3">
          <a:extLst>
            <a:ext uri="{FF2B5EF4-FFF2-40B4-BE49-F238E27FC236}">
              <a16:creationId xmlns:a16="http://schemas.microsoft.com/office/drawing/2014/main" xmlns="" id="{EF041612-D0A9-4651-AABD-3CBFFA00047C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81" name="Text Box 3">
          <a:extLst>
            <a:ext uri="{FF2B5EF4-FFF2-40B4-BE49-F238E27FC236}">
              <a16:creationId xmlns:a16="http://schemas.microsoft.com/office/drawing/2014/main" xmlns="" id="{80F619F9-6FB2-4B8F-9B04-CAAA7FD7283A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82" name="Text Box 3">
          <a:extLst>
            <a:ext uri="{FF2B5EF4-FFF2-40B4-BE49-F238E27FC236}">
              <a16:creationId xmlns:a16="http://schemas.microsoft.com/office/drawing/2014/main" xmlns="" id="{998491AA-3254-406A-8D91-F4EEA7FB6C61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83" name="Text Box 3">
          <a:extLst>
            <a:ext uri="{FF2B5EF4-FFF2-40B4-BE49-F238E27FC236}">
              <a16:creationId xmlns:a16="http://schemas.microsoft.com/office/drawing/2014/main" xmlns="" id="{C93AC80E-43E9-4707-B5F9-506AF43D8D58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84" name="Text Box 3">
          <a:extLst>
            <a:ext uri="{FF2B5EF4-FFF2-40B4-BE49-F238E27FC236}">
              <a16:creationId xmlns:a16="http://schemas.microsoft.com/office/drawing/2014/main" xmlns="" id="{8F53557D-081A-4BF2-95A8-F3E926E42EC6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85" name="Text Box 3">
          <a:extLst>
            <a:ext uri="{FF2B5EF4-FFF2-40B4-BE49-F238E27FC236}">
              <a16:creationId xmlns:a16="http://schemas.microsoft.com/office/drawing/2014/main" xmlns="" id="{3C04B330-A5EC-4243-9B60-0FF19081516D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86" name="Text Box 3">
          <a:extLst>
            <a:ext uri="{FF2B5EF4-FFF2-40B4-BE49-F238E27FC236}">
              <a16:creationId xmlns:a16="http://schemas.microsoft.com/office/drawing/2014/main" xmlns="" id="{A3A57FD6-5FC4-495A-84E6-9F27CE2319B1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87" name="Text Box 3">
          <a:extLst>
            <a:ext uri="{FF2B5EF4-FFF2-40B4-BE49-F238E27FC236}">
              <a16:creationId xmlns:a16="http://schemas.microsoft.com/office/drawing/2014/main" xmlns="" id="{51039CEE-64AD-46A4-9E61-E39EC32306EC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88" name="Text Box 3">
          <a:extLst>
            <a:ext uri="{FF2B5EF4-FFF2-40B4-BE49-F238E27FC236}">
              <a16:creationId xmlns:a16="http://schemas.microsoft.com/office/drawing/2014/main" xmlns="" id="{838F10DD-8AC2-4CBF-A63B-F3190626813F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89" name="Text Box 3">
          <a:extLst>
            <a:ext uri="{FF2B5EF4-FFF2-40B4-BE49-F238E27FC236}">
              <a16:creationId xmlns:a16="http://schemas.microsoft.com/office/drawing/2014/main" xmlns="" id="{33BE0F3B-BA9B-4D3A-9413-E5D8C7F7D6EE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90" name="Text Box 3">
          <a:extLst>
            <a:ext uri="{FF2B5EF4-FFF2-40B4-BE49-F238E27FC236}">
              <a16:creationId xmlns:a16="http://schemas.microsoft.com/office/drawing/2014/main" xmlns="" id="{60B26CBF-FE6B-4F8B-BBE3-238822540AE3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91" name="Text Box 3">
          <a:extLst>
            <a:ext uri="{FF2B5EF4-FFF2-40B4-BE49-F238E27FC236}">
              <a16:creationId xmlns:a16="http://schemas.microsoft.com/office/drawing/2014/main" xmlns="" id="{966A3075-F3F2-4093-A602-A63764790E6D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92" name="Text Box 3">
          <a:extLst>
            <a:ext uri="{FF2B5EF4-FFF2-40B4-BE49-F238E27FC236}">
              <a16:creationId xmlns:a16="http://schemas.microsoft.com/office/drawing/2014/main" xmlns="" id="{E8C257CC-EF02-413D-BA2B-011690BFA5B5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93" name="Text Box 3">
          <a:extLst>
            <a:ext uri="{FF2B5EF4-FFF2-40B4-BE49-F238E27FC236}">
              <a16:creationId xmlns:a16="http://schemas.microsoft.com/office/drawing/2014/main" xmlns="" id="{A096F879-78AC-4660-921A-52DEBCB377CC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94" name="Text Box 3">
          <a:extLst>
            <a:ext uri="{FF2B5EF4-FFF2-40B4-BE49-F238E27FC236}">
              <a16:creationId xmlns:a16="http://schemas.microsoft.com/office/drawing/2014/main" xmlns="" id="{FEEEA30D-8B2F-4970-B3D0-0A318C94C390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95" name="Text Box 3">
          <a:extLst>
            <a:ext uri="{FF2B5EF4-FFF2-40B4-BE49-F238E27FC236}">
              <a16:creationId xmlns:a16="http://schemas.microsoft.com/office/drawing/2014/main" xmlns="" id="{4867ED73-26D2-4438-96E6-12272988DAA4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96" name="Text Box 3">
          <a:extLst>
            <a:ext uri="{FF2B5EF4-FFF2-40B4-BE49-F238E27FC236}">
              <a16:creationId xmlns:a16="http://schemas.microsoft.com/office/drawing/2014/main" xmlns="" id="{F81F78A7-9349-44B4-94B0-94B2BFD7CE25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97" name="Text Box 3">
          <a:extLst>
            <a:ext uri="{FF2B5EF4-FFF2-40B4-BE49-F238E27FC236}">
              <a16:creationId xmlns:a16="http://schemas.microsoft.com/office/drawing/2014/main" xmlns="" id="{B21FC896-E822-4C08-803D-4CCC7A83C151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98" name="Text Box 3">
          <a:extLst>
            <a:ext uri="{FF2B5EF4-FFF2-40B4-BE49-F238E27FC236}">
              <a16:creationId xmlns:a16="http://schemas.microsoft.com/office/drawing/2014/main" xmlns="" id="{C63EB771-BCBB-44D4-A183-7849D82F433A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199" name="Text Box 3">
          <a:extLst>
            <a:ext uri="{FF2B5EF4-FFF2-40B4-BE49-F238E27FC236}">
              <a16:creationId xmlns:a16="http://schemas.microsoft.com/office/drawing/2014/main" xmlns="" id="{5516D276-CA26-4D9C-B917-A168E253B182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200" name="Text Box 3">
          <a:extLst>
            <a:ext uri="{FF2B5EF4-FFF2-40B4-BE49-F238E27FC236}">
              <a16:creationId xmlns:a16="http://schemas.microsoft.com/office/drawing/2014/main" xmlns="" id="{CFD7D104-1DB3-4C04-8E3C-BD21628A545F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201" name="Text Box 3">
          <a:extLst>
            <a:ext uri="{FF2B5EF4-FFF2-40B4-BE49-F238E27FC236}">
              <a16:creationId xmlns:a16="http://schemas.microsoft.com/office/drawing/2014/main" xmlns="" id="{D6367D73-CCCE-401A-BA71-26B85737C8CC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202" name="Text Box 3">
          <a:extLst>
            <a:ext uri="{FF2B5EF4-FFF2-40B4-BE49-F238E27FC236}">
              <a16:creationId xmlns:a16="http://schemas.microsoft.com/office/drawing/2014/main" xmlns="" id="{5DCA8BA7-C3DB-4EB9-B7FA-8D39FA688946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203" name="Text Box 3">
          <a:extLst>
            <a:ext uri="{FF2B5EF4-FFF2-40B4-BE49-F238E27FC236}">
              <a16:creationId xmlns:a16="http://schemas.microsoft.com/office/drawing/2014/main" xmlns="" id="{169819A4-45C6-463F-8404-B9BE17622F56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204" name="Text Box 3">
          <a:extLst>
            <a:ext uri="{FF2B5EF4-FFF2-40B4-BE49-F238E27FC236}">
              <a16:creationId xmlns:a16="http://schemas.microsoft.com/office/drawing/2014/main" xmlns="" id="{DD339A13-0F8C-4BDC-AFD0-F37101E2BAA2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05" name="Text Box 3">
          <a:extLst>
            <a:ext uri="{FF2B5EF4-FFF2-40B4-BE49-F238E27FC236}">
              <a16:creationId xmlns:a16="http://schemas.microsoft.com/office/drawing/2014/main" xmlns="" id="{4AB40095-BD5F-45D7-8FA1-002951B8D5BC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06" name="Text Box 3">
          <a:extLst>
            <a:ext uri="{FF2B5EF4-FFF2-40B4-BE49-F238E27FC236}">
              <a16:creationId xmlns:a16="http://schemas.microsoft.com/office/drawing/2014/main" xmlns="" id="{6B3816C9-2257-4087-8C0B-086E8707C2D0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07" name="Text Box 3">
          <a:extLst>
            <a:ext uri="{FF2B5EF4-FFF2-40B4-BE49-F238E27FC236}">
              <a16:creationId xmlns:a16="http://schemas.microsoft.com/office/drawing/2014/main" xmlns="" id="{FF737692-1C97-4012-826F-12415373612E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08" name="Text Box 3">
          <a:extLst>
            <a:ext uri="{FF2B5EF4-FFF2-40B4-BE49-F238E27FC236}">
              <a16:creationId xmlns:a16="http://schemas.microsoft.com/office/drawing/2014/main" xmlns="" id="{16A293AC-6FE6-4100-A579-2273689432E7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09" name="Text Box 3">
          <a:extLst>
            <a:ext uri="{FF2B5EF4-FFF2-40B4-BE49-F238E27FC236}">
              <a16:creationId xmlns:a16="http://schemas.microsoft.com/office/drawing/2014/main" xmlns="" id="{69A86803-E960-4188-A7DA-740605FCB5DC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10" name="Text Box 3">
          <a:extLst>
            <a:ext uri="{FF2B5EF4-FFF2-40B4-BE49-F238E27FC236}">
              <a16:creationId xmlns:a16="http://schemas.microsoft.com/office/drawing/2014/main" xmlns="" id="{98B2F37C-B869-4B1B-88CC-A9B1E0C1E81C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11" name="Text Box 3">
          <a:extLst>
            <a:ext uri="{FF2B5EF4-FFF2-40B4-BE49-F238E27FC236}">
              <a16:creationId xmlns:a16="http://schemas.microsoft.com/office/drawing/2014/main" xmlns="" id="{D6924EB7-C571-43C8-83B2-2E66A530F99B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12" name="Text Box 3">
          <a:extLst>
            <a:ext uri="{FF2B5EF4-FFF2-40B4-BE49-F238E27FC236}">
              <a16:creationId xmlns:a16="http://schemas.microsoft.com/office/drawing/2014/main" xmlns="" id="{44C16D96-E439-4A01-A2F4-FCD9EB31B7FB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13" name="Text Box 3">
          <a:extLst>
            <a:ext uri="{FF2B5EF4-FFF2-40B4-BE49-F238E27FC236}">
              <a16:creationId xmlns:a16="http://schemas.microsoft.com/office/drawing/2014/main" xmlns="" id="{83C3ABA1-D0D2-48B1-A2D6-E8915587E1F6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14" name="Text Box 3">
          <a:extLst>
            <a:ext uri="{FF2B5EF4-FFF2-40B4-BE49-F238E27FC236}">
              <a16:creationId xmlns:a16="http://schemas.microsoft.com/office/drawing/2014/main" xmlns="" id="{45D69391-B446-4F55-9806-DC0CC6042665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15" name="Text Box 3">
          <a:extLst>
            <a:ext uri="{FF2B5EF4-FFF2-40B4-BE49-F238E27FC236}">
              <a16:creationId xmlns:a16="http://schemas.microsoft.com/office/drawing/2014/main" xmlns="" id="{B8719FFC-99AC-41BA-A9A4-EE5B7CC9D8AC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16" name="Text Box 3">
          <a:extLst>
            <a:ext uri="{FF2B5EF4-FFF2-40B4-BE49-F238E27FC236}">
              <a16:creationId xmlns:a16="http://schemas.microsoft.com/office/drawing/2014/main" xmlns="" id="{BF09FC62-03C2-469A-8083-1143ACF1622D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17" name="Text Box 3">
          <a:extLst>
            <a:ext uri="{FF2B5EF4-FFF2-40B4-BE49-F238E27FC236}">
              <a16:creationId xmlns:a16="http://schemas.microsoft.com/office/drawing/2014/main" xmlns="" id="{73CBBA1B-4E61-411E-AC4D-D97D59BD00E0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18" name="Text Box 3">
          <a:extLst>
            <a:ext uri="{FF2B5EF4-FFF2-40B4-BE49-F238E27FC236}">
              <a16:creationId xmlns:a16="http://schemas.microsoft.com/office/drawing/2014/main" xmlns="" id="{5636983C-6A9E-4FD7-B04F-5512F7F39B68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19" name="Text Box 3">
          <a:extLst>
            <a:ext uri="{FF2B5EF4-FFF2-40B4-BE49-F238E27FC236}">
              <a16:creationId xmlns:a16="http://schemas.microsoft.com/office/drawing/2014/main" xmlns="" id="{48A8F0D0-851C-48E3-894C-B74B91A261F3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20" name="Text Box 3">
          <a:extLst>
            <a:ext uri="{FF2B5EF4-FFF2-40B4-BE49-F238E27FC236}">
              <a16:creationId xmlns:a16="http://schemas.microsoft.com/office/drawing/2014/main" xmlns="" id="{55F59693-6001-4BFF-8734-64CF5E301FD0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21" name="Text Box 3">
          <a:extLst>
            <a:ext uri="{FF2B5EF4-FFF2-40B4-BE49-F238E27FC236}">
              <a16:creationId xmlns:a16="http://schemas.microsoft.com/office/drawing/2014/main" xmlns="" id="{7E72CF0C-A88F-4428-B6EB-7206DBC26B97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22" name="Text Box 3">
          <a:extLst>
            <a:ext uri="{FF2B5EF4-FFF2-40B4-BE49-F238E27FC236}">
              <a16:creationId xmlns:a16="http://schemas.microsoft.com/office/drawing/2014/main" xmlns="" id="{B0889373-6C03-4890-A983-7C945F28DFB1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23" name="Text Box 3">
          <a:extLst>
            <a:ext uri="{FF2B5EF4-FFF2-40B4-BE49-F238E27FC236}">
              <a16:creationId xmlns:a16="http://schemas.microsoft.com/office/drawing/2014/main" xmlns="" id="{A79787D9-876B-413B-88C0-127D0D5D3391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24" name="Text Box 3">
          <a:extLst>
            <a:ext uri="{FF2B5EF4-FFF2-40B4-BE49-F238E27FC236}">
              <a16:creationId xmlns:a16="http://schemas.microsoft.com/office/drawing/2014/main" xmlns="" id="{37F41778-E863-461A-82E5-6230A1146007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25" name="Text Box 3">
          <a:extLst>
            <a:ext uri="{FF2B5EF4-FFF2-40B4-BE49-F238E27FC236}">
              <a16:creationId xmlns:a16="http://schemas.microsoft.com/office/drawing/2014/main" xmlns="" id="{A63A08BD-3E46-49E3-BF16-C3B2131319C0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26" name="Text Box 3">
          <a:extLst>
            <a:ext uri="{FF2B5EF4-FFF2-40B4-BE49-F238E27FC236}">
              <a16:creationId xmlns:a16="http://schemas.microsoft.com/office/drawing/2014/main" xmlns="" id="{5A830CB3-C6CA-4E14-A9CE-A0835651FC11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27" name="Text Box 3">
          <a:extLst>
            <a:ext uri="{FF2B5EF4-FFF2-40B4-BE49-F238E27FC236}">
              <a16:creationId xmlns:a16="http://schemas.microsoft.com/office/drawing/2014/main" xmlns="" id="{413D7A28-0CBF-40FB-B11B-F3DD6AF55A35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28" name="Text Box 3">
          <a:extLst>
            <a:ext uri="{FF2B5EF4-FFF2-40B4-BE49-F238E27FC236}">
              <a16:creationId xmlns:a16="http://schemas.microsoft.com/office/drawing/2014/main" xmlns="" id="{407E9FC9-4DF1-40D8-B817-FAEF711810B5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29" name="Text Box 3">
          <a:extLst>
            <a:ext uri="{FF2B5EF4-FFF2-40B4-BE49-F238E27FC236}">
              <a16:creationId xmlns:a16="http://schemas.microsoft.com/office/drawing/2014/main" xmlns="" id="{11E9548B-E97A-4326-989F-5B3C1B1D5475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30" name="Text Box 3">
          <a:extLst>
            <a:ext uri="{FF2B5EF4-FFF2-40B4-BE49-F238E27FC236}">
              <a16:creationId xmlns:a16="http://schemas.microsoft.com/office/drawing/2014/main" xmlns="" id="{99CBDC93-F569-492A-91C1-A6A18DB37773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31" name="Text Box 3">
          <a:extLst>
            <a:ext uri="{FF2B5EF4-FFF2-40B4-BE49-F238E27FC236}">
              <a16:creationId xmlns:a16="http://schemas.microsoft.com/office/drawing/2014/main" xmlns="" id="{CCE96D2C-E58E-4BF3-A6B3-74F4D6546CA7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32" name="Text Box 3">
          <a:extLst>
            <a:ext uri="{FF2B5EF4-FFF2-40B4-BE49-F238E27FC236}">
              <a16:creationId xmlns:a16="http://schemas.microsoft.com/office/drawing/2014/main" xmlns="" id="{8AA97C29-EEF6-4500-ACEB-373C16739F95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33" name="Text Box 3">
          <a:extLst>
            <a:ext uri="{FF2B5EF4-FFF2-40B4-BE49-F238E27FC236}">
              <a16:creationId xmlns:a16="http://schemas.microsoft.com/office/drawing/2014/main" xmlns="" id="{368CD91C-F5F1-4244-BEC0-CB272ACAD40F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34" name="Text Box 3">
          <a:extLst>
            <a:ext uri="{FF2B5EF4-FFF2-40B4-BE49-F238E27FC236}">
              <a16:creationId xmlns:a16="http://schemas.microsoft.com/office/drawing/2014/main" xmlns="" id="{8454E8B6-95D9-4ABC-817A-C6DF08AF1E5A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35" name="Text Box 3">
          <a:extLst>
            <a:ext uri="{FF2B5EF4-FFF2-40B4-BE49-F238E27FC236}">
              <a16:creationId xmlns:a16="http://schemas.microsoft.com/office/drawing/2014/main" xmlns="" id="{1A0CBCF4-65A7-4C1F-B6CE-5F8E0C036CDD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36" name="Text Box 3">
          <a:extLst>
            <a:ext uri="{FF2B5EF4-FFF2-40B4-BE49-F238E27FC236}">
              <a16:creationId xmlns:a16="http://schemas.microsoft.com/office/drawing/2014/main" xmlns="" id="{6609993B-B2D3-49A7-B64E-3D3AC62D416F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37" name="Text Box 3">
          <a:extLst>
            <a:ext uri="{FF2B5EF4-FFF2-40B4-BE49-F238E27FC236}">
              <a16:creationId xmlns:a16="http://schemas.microsoft.com/office/drawing/2014/main" xmlns="" id="{3C3BED77-B476-4870-ACF2-60D17BA018D1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38" name="Text Box 3">
          <a:extLst>
            <a:ext uri="{FF2B5EF4-FFF2-40B4-BE49-F238E27FC236}">
              <a16:creationId xmlns:a16="http://schemas.microsoft.com/office/drawing/2014/main" xmlns="" id="{EF3EABAE-28BA-4C49-B95D-05A21E100D7A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39" name="Text Box 3">
          <a:extLst>
            <a:ext uri="{FF2B5EF4-FFF2-40B4-BE49-F238E27FC236}">
              <a16:creationId xmlns:a16="http://schemas.microsoft.com/office/drawing/2014/main" xmlns="" id="{6C6764CF-E9F7-455F-9700-68277BE2BCAC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40" name="Text Box 3">
          <a:extLst>
            <a:ext uri="{FF2B5EF4-FFF2-40B4-BE49-F238E27FC236}">
              <a16:creationId xmlns:a16="http://schemas.microsoft.com/office/drawing/2014/main" xmlns="" id="{9BBFB33F-9A3F-4580-964D-BB9D9DC5ECCA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41" name="Text Box 3">
          <a:extLst>
            <a:ext uri="{FF2B5EF4-FFF2-40B4-BE49-F238E27FC236}">
              <a16:creationId xmlns:a16="http://schemas.microsoft.com/office/drawing/2014/main" xmlns="" id="{AF1000A4-6194-4A16-B91B-275EEC97F0F5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42" name="Text Box 3">
          <a:extLst>
            <a:ext uri="{FF2B5EF4-FFF2-40B4-BE49-F238E27FC236}">
              <a16:creationId xmlns:a16="http://schemas.microsoft.com/office/drawing/2014/main" xmlns="" id="{E4D77D10-FA0C-48C1-87E8-492DF5D8F19E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43" name="Text Box 3">
          <a:extLst>
            <a:ext uri="{FF2B5EF4-FFF2-40B4-BE49-F238E27FC236}">
              <a16:creationId xmlns:a16="http://schemas.microsoft.com/office/drawing/2014/main" xmlns="" id="{01E73513-C971-460B-9B8E-E41986F1C7C4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44" name="Text Box 3">
          <a:extLst>
            <a:ext uri="{FF2B5EF4-FFF2-40B4-BE49-F238E27FC236}">
              <a16:creationId xmlns:a16="http://schemas.microsoft.com/office/drawing/2014/main" xmlns="" id="{040261E0-20F7-4303-BE81-7F1DC29F3DE8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45" name="Text Box 3">
          <a:extLst>
            <a:ext uri="{FF2B5EF4-FFF2-40B4-BE49-F238E27FC236}">
              <a16:creationId xmlns:a16="http://schemas.microsoft.com/office/drawing/2014/main" xmlns="" id="{6DD7BB0C-488E-422A-AE5D-040564E2032D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46" name="Text Box 3">
          <a:extLst>
            <a:ext uri="{FF2B5EF4-FFF2-40B4-BE49-F238E27FC236}">
              <a16:creationId xmlns:a16="http://schemas.microsoft.com/office/drawing/2014/main" xmlns="" id="{FCCDA623-7AEC-4E93-865C-FB102E3BB439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47" name="Text Box 3">
          <a:extLst>
            <a:ext uri="{FF2B5EF4-FFF2-40B4-BE49-F238E27FC236}">
              <a16:creationId xmlns:a16="http://schemas.microsoft.com/office/drawing/2014/main" xmlns="" id="{8E563534-86DF-4DE0-BA63-F091EC99F6FA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48" name="Text Box 3">
          <a:extLst>
            <a:ext uri="{FF2B5EF4-FFF2-40B4-BE49-F238E27FC236}">
              <a16:creationId xmlns:a16="http://schemas.microsoft.com/office/drawing/2014/main" xmlns="" id="{24E1BCCA-5689-465E-AA15-67F920828E10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49" name="Text Box 3">
          <a:extLst>
            <a:ext uri="{FF2B5EF4-FFF2-40B4-BE49-F238E27FC236}">
              <a16:creationId xmlns:a16="http://schemas.microsoft.com/office/drawing/2014/main" xmlns="" id="{F6924656-3086-49E8-9AAA-EA607355F746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50" name="Text Box 3">
          <a:extLst>
            <a:ext uri="{FF2B5EF4-FFF2-40B4-BE49-F238E27FC236}">
              <a16:creationId xmlns:a16="http://schemas.microsoft.com/office/drawing/2014/main" xmlns="" id="{03334F4B-7097-4F73-A24D-4E5E5B744549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51" name="Text Box 3">
          <a:extLst>
            <a:ext uri="{FF2B5EF4-FFF2-40B4-BE49-F238E27FC236}">
              <a16:creationId xmlns:a16="http://schemas.microsoft.com/office/drawing/2014/main" xmlns="" id="{43085993-A2E7-4F71-8052-6130208C4C1B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52" name="Text Box 3">
          <a:extLst>
            <a:ext uri="{FF2B5EF4-FFF2-40B4-BE49-F238E27FC236}">
              <a16:creationId xmlns:a16="http://schemas.microsoft.com/office/drawing/2014/main" xmlns="" id="{FD58F707-FB38-48E4-B490-405570D32E01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53" name="Text Box 3">
          <a:extLst>
            <a:ext uri="{FF2B5EF4-FFF2-40B4-BE49-F238E27FC236}">
              <a16:creationId xmlns:a16="http://schemas.microsoft.com/office/drawing/2014/main" xmlns="" id="{5C30BEB7-9AF1-4038-B509-E9C3CA6D34A8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54" name="Text Box 3">
          <a:extLst>
            <a:ext uri="{FF2B5EF4-FFF2-40B4-BE49-F238E27FC236}">
              <a16:creationId xmlns:a16="http://schemas.microsoft.com/office/drawing/2014/main" xmlns="" id="{DAC47468-F323-453F-B691-C594350FB7B7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55" name="Text Box 3">
          <a:extLst>
            <a:ext uri="{FF2B5EF4-FFF2-40B4-BE49-F238E27FC236}">
              <a16:creationId xmlns:a16="http://schemas.microsoft.com/office/drawing/2014/main" xmlns="" id="{28E923CC-29E1-445F-A961-E45D34DA70E5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56" name="Text Box 3">
          <a:extLst>
            <a:ext uri="{FF2B5EF4-FFF2-40B4-BE49-F238E27FC236}">
              <a16:creationId xmlns:a16="http://schemas.microsoft.com/office/drawing/2014/main" xmlns="" id="{CE983492-FCAE-499E-A99C-38EA4A58C7CC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57" name="Text Box 3">
          <a:extLst>
            <a:ext uri="{FF2B5EF4-FFF2-40B4-BE49-F238E27FC236}">
              <a16:creationId xmlns:a16="http://schemas.microsoft.com/office/drawing/2014/main" xmlns="" id="{57F2ADC9-B098-4AFC-A389-12005DE2B3CD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58" name="Text Box 3">
          <a:extLst>
            <a:ext uri="{FF2B5EF4-FFF2-40B4-BE49-F238E27FC236}">
              <a16:creationId xmlns:a16="http://schemas.microsoft.com/office/drawing/2014/main" xmlns="" id="{0133A2F1-E14B-4288-B241-FC8988AF9B7E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59" name="Text Box 3">
          <a:extLst>
            <a:ext uri="{FF2B5EF4-FFF2-40B4-BE49-F238E27FC236}">
              <a16:creationId xmlns:a16="http://schemas.microsoft.com/office/drawing/2014/main" xmlns="" id="{5FF27192-1D53-4FED-9602-58D72994DDED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60" name="Text Box 3">
          <a:extLst>
            <a:ext uri="{FF2B5EF4-FFF2-40B4-BE49-F238E27FC236}">
              <a16:creationId xmlns:a16="http://schemas.microsoft.com/office/drawing/2014/main" xmlns="" id="{00A6DF17-A8C7-478D-92AA-4F5A4D543736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61" name="Text Box 3">
          <a:extLst>
            <a:ext uri="{FF2B5EF4-FFF2-40B4-BE49-F238E27FC236}">
              <a16:creationId xmlns:a16="http://schemas.microsoft.com/office/drawing/2014/main" xmlns="" id="{EC9D0B7B-8130-4EE7-94FA-3DC2AC0A7D3E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62" name="Text Box 3">
          <a:extLst>
            <a:ext uri="{FF2B5EF4-FFF2-40B4-BE49-F238E27FC236}">
              <a16:creationId xmlns:a16="http://schemas.microsoft.com/office/drawing/2014/main" xmlns="" id="{E39BB671-274C-47E0-95C5-4A5EED11680B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63" name="Text Box 3">
          <a:extLst>
            <a:ext uri="{FF2B5EF4-FFF2-40B4-BE49-F238E27FC236}">
              <a16:creationId xmlns:a16="http://schemas.microsoft.com/office/drawing/2014/main" xmlns="" id="{3403B69C-1B9C-403A-B25C-03D1D97F0280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64" name="Text Box 3">
          <a:extLst>
            <a:ext uri="{FF2B5EF4-FFF2-40B4-BE49-F238E27FC236}">
              <a16:creationId xmlns:a16="http://schemas.microsoft.com/office/drawing/2014/main" xmlns="" id="{63AD8FA8-7F08-4A11-9922-47812B349415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65" name="Text Box 3">
          <a:extLst>
            <a:ext uri="{FF2B5EF4-FFF2-40B4-BE49-F238E27FC236}">
              <a16:creationId xmlns:a16="http://schemas.microsoft.com/office/drawing/2014/main" xmlns="" id="{BAD2082F-7F4E-4FC6-8122-30A85B7ACDB1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66" name="Text Box 3">
          <a:extLst>
            <a:ext uri="{FF2B5EF4-FFF2-40B4-BE49-F238E27FC236}">
              <a16:creationId xmlns:a16="http://schemas.microsoft.com/office/drawing/2014/main" xmlns="" id="{C3E11B6B-95E8-4FF9-9796-E7E2AFFA1EF7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67" name="Text Box 3">
          <a:extLst>
            <a:ext uri="{FF2B5EF4-FFF2-40B4-BE49-F238E27FC236}">
              <a16:creationId xmlns:a16="http://schemas.microsoft.com/office/drawing/2014/main" xmlns="" id="{829A9DE8-DBF1-44CC-8E03-CCCF8E45868F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68" name="Text Box 3">
          <a:extLst>
            <a:ext uri="{FF2B5EF4-FFF2-40B4-BE49-F238E27FC236}">
              <a16:creationId xmlns:a16="http://schemas.microsoft.com/office/drawing/2014/main" xmlns="" id="{3B9AF4AA-3354-46AE-9A08-59591082B858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69" name="Text Box 3">
          <a:extLst>
            <a:ext uri="{FF2B5EF4-FFF2-40B4-BE49-F238E27FC236}">
              <a16:creationId xmlns:a16="http://schemas.microsoft.com/office/drawing/2014/main" xmlns="" id="{C38C548F-A9A4-4CDF-86ED-CC2FF7D4885C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70" name="Text Box 3">
          <a:extLst>
            <a:ext uri="{FF2B5EF4-FFF2-40B4-BE49-F238E27FC236}">
              <a16:creationId xmlns:a16="http://schemas.microsoft.com/office/drawing/2014/main" xmlns="" id="{40859E29-63F2-46BD-B17D-4431FFD0D813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71" name="Text Box 3">
          <a:extLst>
            <a:ext uri="{FF2B5EF4-FFF2-40B4-BE49-F238E27FC236}">
              <a16:creationId xmlns:a16="http://schemas.microsoft.com/office/drawing/2014/main" xmlns="" id="{B88869D6-9613-4A0B-8FAF-0FD9BC08CBF6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72" name="Text Box 3">
          <a:extLst>
            <a:ext uri="{FF2B5EF4-FFF2-40B4-BE49-F238E27FC236}">
              <a16:creationId xmlns:a16="http://schemas.microsoft.com/office/drawing/2014/main" xmlns="" id="{F09B5F76-F5B9-4F22-9F65-991264816B2C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73" name="Text Box 3">
          <a:extLst>
            <a:ext uri="{FF2B5EF4-FFF2-40B4-BE49-F238E27FC236}">
              <a16:creationId xmlns:a16="http://schemas.microsoft.com/office/drawing/2014/main" xmlns="" id="{392044F7-640A-4620-A192-053C213C1F56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74" name="Text Box 3">
          <a:extLst>
            <a:ext uri="{FF2B5EF4-FFF2-40B4-BE49-F238E27FC236}">
              <a16:creationId xmlns:a16="http://schemas.microsoft.com/office/drawing/2014/main" xmlns="" id="{B893B069-B877-42E0-9EB0-0A04C6BA6476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75" name="Text Box 3">
          <a:extLst>
            <a:ext uri="{FF2B5EF4-FFF2-40B4-BE49-F238E27FC236}">
              <a16:creationId xmlns:a16="http://schemas.microsoft.com/office/drawing/2014/main" xmlns="" id="{AECE9347-D9BB-4AC3-8CAA-027624A29053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76" name="Text Box 3">
          <a:extLst>
            <a:ext uri="{FF2B5EF4-FFF2-40B4-BE49-F238E27FC236}">
              <a16:creationId xmlns:a16="http://schemas.microsoft.com/office/drawing/2014/main" xmlns="" id="{6D4EE83B-5F34-4CFB-86CB-721683213C36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77" name="Text Box 3">
          <a:extLst>
            <a:ext uri="{FF2B5EF4-FFF2-40B4-BE49-F238E27FC236}">
              <a16:creationId xmlns:a16="http://schemas.microsoft.com/office/drawing/2014/main" xmlns="" id="{539BE22F-7EBA-4417-931F-47CC6F0D9674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78" name="Text Box 3">
          <a:extLst>
            <a:ext uri="{FF2B5EF4-FFF2-40B4-BE49-F238E27FC236}">
              <a16:creationId xmlns:a16="http://schemas.microsoft.com/office/drawing/2014/main" xmlns="" id="{7DF9E374-56B8-4AB9-AD9A-FFAE23F9C959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79" name="Text Box 3">
          <a:extLst>
            <a:ext uri="{FF2B5EF4-FFF2-40B4-BE49-F238E27FC236}">
              <a16:creationId xmlns:a16="http://schemas.microsoft.com/office/drawing/2014/main" xmlns="" id="{40782026-F9FD-43A8-858F-F43482CDB1D8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80" name="Text Box 3">
          <a:extLst>
            <a:ext uri="{FF2B5EF4-FFF2-40B4-BE49-F238E27FC236}">
              <a16:creationId xmlns:a16="http://schemas.microsoft.com/office/drawing/2014/main" xmlns="" id="{380613CF-F83C-4A43-8C91-B2694D6EE6C0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81" name="Text Box 3">
          <a:extLst>
            <a:ext uri="{FF2B5EF4-FFF2-40B4-BE49-F238E27FC236}">
              <a16:creationId xmlns:a16="http://schemas.microsoft.com/office/drawing/2014/main" xmlns="" id="{001020E2-7480-432D-ADCA-D938820B32FD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82" name="Text Box 3">
          <a:extLst>
            <a:ext uri="{FF2B5EF4-FFF2-40B4-BE49-F238E27FC236}">
              <a16:creationId xmlns:a16="http://schemas.microsoft.com/office/drawing/2014/main" xmlns="" id="{FDA90194-5FC5-4155-ADFC-97494D07B829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83" name="Text Box 3">
          <a:extLst>
            <a:ext uri="{FF2B5EF4-FFF2-40B4-BE49-F238E27FC236}">
              <a16:creationId xmlns:a16="http://schemas.microsoft.com/office/drawing/2014/main" xmlns="" id="{EA494795-DEC0-469C-8A3C-77F53D18DB69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84" name="Text Box 3">
          <a:extLst>
            <a:ext uri="{FF2B5EF4-FFF2-40B4-BE49-F238E27FC236}">
              <a16:creationId xmlns:a16="http://schemas.microsoft.com/office/drawing/2014/main" xmlns="" id="{11F697A0-74DB-4305-ADD0-A172BF8DBC05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85" name="Text Box 3">
          <a:extLst>
            <a:ext uri="{FF2B5EF4-FFF2-40B4-BE49-F238E27FC236}">
              <a16:creationId xmlns:a16="http://schemas.microsoft.com/office/drawing/2014/main" xmlns="" id="{0E6B4F10-F579-4A6B-9738-45E112B25E6E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86" name="Text Box 3">
          <a:extLst>
            <a:ext uri="{FF2B5EF4-FFF2-40B4-BE49-F238E27FC236}">
              <a16:creationId xmlns:a16="http://schemas.microsoft.com/office/drawing/2014/main" xmlns="" id="{52FC5E76-1419-41DC-B9D7-E57C22CDCB66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87" name="Text Box 3">
          <a:extLst>
            <a:ext uri="{FF2B5EF4-FFF2-40B4-BE49-F238E27FC236}">
              <a16:creationId xmlns:a16="http://schemas.microsoft.com/office/drawing/2014/main" xmlns="" id="{26FEC3FD-7C4B-4B6B-82AB-C7284CAB41CB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88" name="Text Box 3">
          <a:extLst>
            <a:ext uri="{FF2B5EF4-FFF2-40B4-BE49-F238E27FC236}">
              <a16:creationId xmlns:a16="http://schemas.microsoft.com/office/drawing/2014/main" xmlns="" id="{54B35B97-1192-4AD9-AF32-7445A90A814A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89" name="Text Box 3">
          <a:extLst>
            <a:ext uri="{FF2B5EF4-FFF2-40B4-BE49-F238E27FC236}">
              <a16:creationId xmlns:a16="http://schemas.microsoft.com/office/drawing/2014/main" xmlns="" id="{FA622559-5CEA-4B3F-9083-9D98407EC213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90" name="Text Box 3">
          <a:extLst>
            <a:ext uri="{FF2B5EF4-FFF2-40B4-BE49-F238E27FC236}">
              <a16:creationId xmlns:a16="http://schemas.microsoft.com/office/drawing/2014/main" xmlns="" id="{09D96D88-13FB-4433-AE10-933A02E890DB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91" name="Text Box 3">
          <a:extLst>
            <a:ext uri="{FF2B5EF4-FFF2-40B4-BE49-F238E27FC236}">
              <a16:creationId xmlns:a16="http://schemas.microsoft.com/office/drawing/2014/main" xmlns="" id="{CCA0EFB6-6131-43CE-897B-80B97066047D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92" name="Text Box 3">
          <a:extLst>
            <a:ext uri="{FF2B5EF4-FFF2-40B4-BE49-F238E27FC236}">
              <a16:creationId xmlns:a16="http://schemas.microsoft.com/office/drawing/2014/main" xmlns="" id="{A3712383-88D1-4B8D-804F-9DE07B327D3B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93" name="Text Box 3">
          <a:extLst>
            <a:ext uri="{FF2B5EF4-FFF2-40B4-BE49-F238E27FC236}">
              <a16:creationId xmlns:a16="http://schemas.microsoft.com/office/drawing/2014/main" xmlns="" id="{2F2B4133-0A25-4D43-8ECB-7E5BE2E1E275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94" name="Text Box 3">
          <a:extLst>
            <a:ext uri="{FF2B5EF4-FFF2-40B4-BE49-F238E27FC236}">
              <a16:creationId xmlns:a16="http://schemas.microsoft.com/office/drawing/2014/main" xmlns="" id="{8286A000-E0E0-4DF2-ADB9-B286744FDC06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95" name="Text Box 3">
          <a:extLst>
            <a:ext uri="{FF2B5EF4-FFF2-40B4-BE49-F238E27FC236}">
              <a16:creationId xmlns:a16="http://schemas.microsoft.com/office/drawing/2014/main" xmlns="" id="{696ABEA0-4885-4479-AD69-2A93C3F737B5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96" name="Text Box 3">
          <a:extLst>
            <a:ext uri="{FF2B5EF4-FFF2-40B4-BE49-F238E27FC236}">
              <a16:creationId xmlns:a16="http://schemas.microsoft.com/office/drawing/2014/main" xmlns="" id="{40D8C452-8296-43D6-AE06-E98F2FBF8412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97" name="Text Box 3">
          <a:extLst>
            <a:ext uri="{FF2B5EF4-FFF2-40B4-BE49-F238E27FC236}">
              <a16:creationId xmlns:a16="http://schemas.microsoft.com/office/drawing/2014/main" xmlns="" id="{80670A38-7986-4A8C-9F5A-D09340642D89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98" name="Text Box 3">
          <a:extLst>
            <a:ext uri="{FF2B5EF4-FFF2-40B4-BE49-F238E27FC236}">
              <a16:creationId xmlns:a16="http://schemas.microsoft.com/office/drawing/2014/main" xmlns="" id="{A29381DF-98A4-4D2B-8EE1-29C2017CB7AC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99" name="Text Box 3">
          <a:extLst>
            <a:ext uri="{FF2B5EF4-FFF2-40B4-BE49-F238E27FC236}">
              <a16:creationId xmlns:a16="http://schemas.microsoft.com/office/drawing/2014/main" xmlns="" id="{55EDECAD-D31D-49CF-9451-2C7EF36C56A1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00" name="Text Box 3">
          <a:extLst>
            <a:ext uri="{FF2B5EF4-FFF2-40B4-BE49-F238E27FC236}">
              <a16:creationId xmlns:a16="http://schemas.microsoft.com/office/drawing/2014/main" xmlns="" id="{7C42C2F1-7F75-4914-9F5C-9312380804CD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01" name="Text Box 3">
          <a:extLst>
            <a:ext uri="{FF2B5EF4-FFF2-40B4-BE49-F238E27FC236}">
              <a16:creationId xmlns:a16="http://schemas.microsoft.com/office/drawing/2014/main" xmlns="" id="{5B836A0E-763D-48C6-8455-123DD3D05B07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02" name="Text Box 3">
          <a:extLst>
            <a:ext uri="{FF2B5EF4-FFF2-40B4-BE49-F238E27FC236}">
              <a16:creationId xmlns:a16="http://schemas.microsoft.com/office/drawing/2014/main" xmlns="" id="{6BB11888-C837-4700-AB8D-18BEEDF221C7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03" name="Text Box 3">
          <a:extLst>
            <a:ext uri="{FF2B5EF4-FFF2-40B4-BE49-F238E27FC236}">
              <a16:creationId xmlns:a16="http://schemas.microsoft.com/office/drawing/2014/main" xmlns="" id="{3116E8F9-5A02-470F-BBEB-42694474E225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04" name="Text Box 3">
          <a:extLst>
            <a:ext uri="{FF2B5EF4-FFF2-40B4-BE49-F238E27FC236}">
              <a16:creationId xmlns:a16="http://schemas.microsoft.com/office/drawing/2014/main" xmlns="" id="{BE6FCAA5-59DC-4B49-AA8C-602F5488899D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05" name="Text Box 3">
          <a:extLst>
            <a:ext uri="{FF2B5EF4-FFF2-40B4-BE49-F238E27FC236}">
              <a16:creationId xmlns:a16="http://schemas.microsoft.com/office/drawing/2014/main" xmlns="" id="{5430F380-F6F4-4757-9C8A-BC2A1D0948D6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06" name="Text Box 3">
          <a:extLst>
            <a:ext uri="{FF2B5EF4-FFF2-40B4-BE49-F238E27FC236}">
              <a16:creationId xmlns:a16="http://schemas.microsoft.com/office/drawing/2014/main" xmlns="" id="{58B85C83-00CA-4DB9-91B3-1FF052404A7C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07" name="Text Box 3">
          <a:extLst>
            <a:ext uri="{FF2B5EF4-FFF2-40B4-BE49-F238E27FC236}">
              <a16:creationId xmlns:a16="http://schemas.microsoft.com/office/drawing/2014/main" xmlns="" id="{D048F438-82B6-4976-85A9-CAA7E42D6B05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08" name="Text Box 3">
          <a:extLst>
            <a:ext uri="{FF2B5EF4-FFF2-40B4-BE49-F238E27FC236}">
              <a16:creationId xmlns:a16="http://schemas.microsoft.com/office/drawing/2014/main" xmlns="" id="{7BF8FFED-A1E6-4843-A3EE-C6C3509FAB73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09" name="Text Box 3">
          <a:extLst>
            <a:ext uri="{FF2B5EF4-FFF2-40B4-BE49-F238E27FC236}">
              <a16:creationId xmlns:a16="http://schemas.microsoft.com/office/drawing/2014/main" xmlns="" id="{ECFDE8C1-6E67-48EE-B9B5-5C6130DB9823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10" name="Text Box 3">
          <a:extLst>
            <a:ext uri="{FF2B5EF4-FFF2-40B4-BE49-F238E27FC236}">
              <a16:creationId xmlns:a16="http://schemas.microsoft.com/office/drawing/2014/main" xmlns="" id="{CD0851E5-6BCC-48D1-9CBA-FDCB916837D7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11" name="Text Box 3">
          <a:extLst>
            <a:ext uri="{FF2B5EF4-FFF2-40B4-BE49-F238E27FC236}">
              <a16:creationId xmlns:a16="http://schemas.microsoft.com/office/drawing/2014/main" xmlns="" id="{7740FB55-8F05-4ABB-81E2-5DA22B47EACE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12" name="Text Box 3">
          <a:extLst>
            <a:ext uri="{FF2B5EF4-FFF2-40B4-BE49-F238E27FC236}">
              <a16:creationId xmlns:a16="http://schemas.microsoft.com/office/drawing/2014/main" xmlns="" id="{909760B8-CD7F-4D92-824F-DBCEEF8344A9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13" name="Text Box 3">
          <a:extLst>
            <a:ext uri="{FF2B5EF4-FFF2-40B4-BE49-F238E27FC236}">
              <a16:creationId xmlns:a16="http://schemas.microsoft.com/office/drawing/2014/main" xmlns="" id="{E5837B02-CBC7-49A6-85EC-E769B3403DFF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14" name="Text Box 3">
          <a:extLst>
            <a:ext uri="{FF2B5EF4-FFF2-40B4-BE49-F238E27FC236}">
              <a16:creationId xmlns:a16="http://schemas.microsoft.com/office/drawing/2014/main" xmlns="" id="{65C6AAC1-4B64-4EFF-843D-577EF2C45B11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15" name="Text Box 3">
          <a:extLst>
            <a:ext uri="{FF2B5EF4-FFF2-40B4-BE49-F238E27FC236}">
              <a16:creationId xmlns:a16="http://schemas.microsoft.com/office/drawing/2014/main" xmlns="" id="{BA0B9EBD-2FA9-4ADE-BBBD-614513B2A416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16" name="Text Box 3">
          <a:extLst>
            <a:ext uri="{FF2B5EF4-FFF2-40B4-BE49-F238E27FC236}">
              <a16:creationId xmlns:a16="http://schemas.microsoft.com/office/drawing/2014/main" xmlns="" id="{F35976D1-6E4F-455C-9917-A009DAA25588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17" name="Text Box 3">
          <a:extLst>
            <a:ext uri="{FF2B5EF4-FFF2-40B4-BE49-F238E27FC236}">
              <a16:creationId xmlns:a16="http://schemas.microsoft.com/office/drawing/2014/main" xmlns="" id="{E748386D-BB5A-464B-9D1A-076CE0E6F027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18" name="Text Box 3">
          <a:extLst>
            <a:ext uri="{FF2B5EF4-FFF2-40B4-BE49-F238E27FC236}">
              <a16:creationId xmlns:a16="http://schemas.microsoft.com/office/drawing/2014/main" xmlns="" id="{74F83877-B149-4F66-945F-6723E91E52CA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19" name="Text Box 3">
          <a:extLst>
            <a:ext uri="{FF2B5EF4-FFF2-40B4-BE49-F238E27FC236}">
              <a16:creationId xmlns:a16="http://schemas.microsoft.com/office/drawing/2014/main" xmlns="" id="{9C9A0D84-499C-4799-9BC8-DF1896D19722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20" name="Text Box 3">
          <a:extLst>
            <a:ext uri="{FF2B5EF4-FFF2-40B4-BE49-F238E27FC236}">
              <a16:creationId xmlns:a16="http://schemas.microsoft.com/office/drawing/2014/main" xmlns="" id="{4E18707C-2545-44A9-B0DD-C875F7B5C0CB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21" name="Text Box 3">
          <a:extLst>
            <a:ext uri="{FF2B5EF4-FFF2-40B4-BE49-F238E27FC236}">
              <a16:creationId xmlns:a16="http://schemas.microsoft.com/office/drawing/2014/main" xmlns="" id="{C7BEB209-E624-4969-964B-53EA2116BCB6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22" name="Text Box 3">
          <a:extLst>
            <a:ext uri="{FF2B5EF4-FFF2-40B4-BE49-F238E27FC236}">
              <a16:creationId xmlns:a16="http://schemas.microsoft.com/office/drawing/2014/main" xmlns="" id="{BE68B637-D512-4938-AB2C-A91C4603EF14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23" name="Text Box 3">
          <a:extLst>
            <a:ext uri="{FF2B5EF4-FFF2-40B4-BE49-F238E27FC236}">
              <a16:creationId xmlns:a16="http://schemas.microsoft.com/office/drawing/2014/main" xmlns="" id="{71D25161-3DB5-45CF-A0AB-BD73BAE1FD1C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24" name="Text Box 3">
          <a:extLst>
            <a:ext uri="{FF2B5EF4-FFF2-40B4-BE49-F238E27FC236}">
              <a16:creationId xmlns:a16="http://schemas.microsoft.com/office/drawing/2014/main" xmlns="" id="{F2E85438-9D44-4139-90FF-EE86B38B9602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25" name="Text Box 3">
          <a:extLst>
            <a:ext uri="{FF2B5EF4-FFF2-40B4-BE49-F238E27FC236}">
              <a16:creationId xmlns:a16="http://schemas.microsoft.com/office/drawing/2014/main" xmlns="" id="{2066E081-CA53-400B-A6B1-5A670E7E868E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26" name="Text Box 3">
          <a:extLst>
            <a:ext uri="{FF2B5EF4-FFF2-40B4-BE49-F238E27FC236}">
              <a16:creationId xmlns:a16="http://schemas.microsoft.com/office/drawing/2014/main" xmlns="" id="{AB7C67B1-6CEB-42AE-A033-DBBBF6BF6774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27" name="Text Box 3">
          <a:extLst>
            <a:ext uri="{FF2B5EF4-FFF2-40B4-BE49-F238E27FC236}">
              <a16:creationId xmlns:a16="http://schemas.microsoft.com/office/drawing/2014/main" xmlns="" id="{3012DA41-2EAA-4549-9501-D8A621F0C2A5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28" name="Text Box 3">
          <a:extLst>
            <a:ext uri="{FF2B5EF4-FFF2-40B4-BE49-F238E27FC236}">
              <a16:creationId xmlns:a16="http://schemas.microsoft.com/office/drawing/2014/main" xmlns="" id="{8E53BE8A-DD48-43DE-91D5-F02ECB21CBEB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29" name="Text Box 3">
          <a:extLst>
            <a:ext uri="{FF2B5EF4-FFF2-40B4-BE49-F238E27FC236}">
              <a16:creationId xmlns:a16="http://schemas.microsoft.com/office/drawing/2014/main" xmlns="" id="{F42C37D8-778B-481B-AC9A-D97CAD58C1DD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30" name="Text Box 3">
          <a:extLst>
            <a:ext uri="{FF2B5EF4-FFF2-40B4-BE49-F238E27FC236}">
              <a16:creationId xmlns:a16="http://schemas.microsoft.com/office/drawing/2014/main" xmlns="" id="{463442C4-D5D0-41DA-9E48-F1CD80115A43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31" name="Text Box 3">
          <a:extLst>
            <a:ext uri="{FF2B5EF4-FFF2-40B4-BE49-F238E27FC236}">
              <a16:creationId xmlns:a16="http://schemas.microsoft.com/office/drawing/2014/main" xmlns="" id="{B5CA0D25-DBD2-476F-9C5F-FBEAFF9ECAED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32" name="Text Box 3">
          <a:extLst>
            <a:ext uri="{FF2B5EF4-FFF2-40B4-BE49-F238E27FC236}">
              <a16:creationId xmlns:a16="http://schemas.microsoft.com/office/drawing/2014/main" xmlns="" id="{C48B9B8B-48A4-4CD3-973A-3E73920B8F71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33" name="Text Box 3">
          <a:extLst>
            <a:ext uri="{FF2B5EF4-FFF2-40B4-BE49-F238E27FC236}">
              <a16:creationId xmlns:a16="http://schemas.microsoft.com/office/drawing/2014/main" xmlns="" id="{DFB9AFC2-36F1-4A0C-9811-9ECAFAA45033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34" name="Text Box 3">
          <a:extLst>
            <a:ext uri="{FF2B5EF4-FFF2-40B4-BE49-F238E27FC236}">
              <a16:creationId xmlns:a16="http://schemas.microsoft.com/office/drawing/2014/main" xmlns="" id="{C77DAAA8-198E-4044-B85C-D75BD2BB894A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35" name="Text Box 3">
          <a:extLst>
            <a:ext uri="{FF2B5EF4-FFF2-40B4-BE49-F238E27FC236}">
              <a16:creationId xmlns:a16="http://schemas.microsoft.com/office/drawing/2014/main" xmlns="" id="{57113C41-AF5B-4C4D-9114-3B00EDE37079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36" name="Text Box 3">
          <a:extLst>
            <a:ext uri="{FF2B5EF4-FFF2-40B4-BE49-F238E27FC236}">
              <a16:creationId xmlns:a16="http://schemas.microsoft.com/office/drawing/2014/main" xmlns="" id="{F5EA6A4B-E5DC-49B3-981A-0C457A95FE6A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37" name="Text Box 3">
          <a:extLst>
            <a:ext uri="{FF2B5EF4-FFF2-40B4-BE49-F238E27FC236}">
              <a16:creationId xmlns:a16="http://schemas.microsoft.com/office/drawing/2014/main" xmlns="" id="{EBA3D744-1FF6-45D3-B74D-2416FAED0391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38" name="Text Box 3">
          <a:extLst>
            <a:ext uri="{FF2B5EF4-FFF2-40B4-BE49-F238E27FC236}">
              <a16:creationId xmlns:a16="http://schemas.microsoft.com/office/drawing/2014/main" xmlns="" id="{D35A4938-1834-4FF6-9A82-C537C9580C7B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39" name="Text Box 3">
          <a:extLst>
            <a:ext uri="{FF2B5EF4-FFF2-40B4-BE49-F238E27FC236}">
              <a16:creationId xmlns:a16="http://schemas.microsoft.com/office/drawing/2014/main" xmlns="" id="{5D8E0019-98DB-44B9-9B10-ED0757050F02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40" name="Text Box 3">
          <a:extLst>
            <a:ext uri="{FF2B5EF4-FFF2-40B4-BE49-F238E27FC236}">
              <a16:creationId xmlns:a16="http://schemas.microsoft.com/office/drawing/2014/main" xmlns="" id="{2166A576-6CF2-4806-B676-733E978BAF10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41" name="Text Box 3">
          <a:extLst>
            <a:ext uri="{FF2B5EF4-FFF2-40B4-BE49-F238E27FC236}">
              <a16:creationId xmlns:a16="http://schemas.microsoft.com/office/drawing/2014/main" xmlns="" id="{C2C05942-4F3E-4910-9728-5C927834ADCE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42" name="Text Box 3">
          <a:extLst>
            <a:ext uri="{FF2B5EF4-FFF2-40B4-BE49-F238E27FC236}">
              <a16:creationId xmlns:a16="http://schemas.microsoft.com/office/drawing/2014/main" xmlns="" id="{4772844C-0FDC-4BF6-B6D7-BA6071643301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43" name="Text Box 3">
          <a:extLst>
            <a:ext uri="{FF2B5EF4-FFF2-40B4-BE49-F238E27FC236}">
              <a16:creationId xmlns:a16="http://schemas.microsoft.com/office/drawing/2014/main" xmlns="" id="{A373DF50-BF2C-47EF-9370-F3471E150BB6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44" name="Text Box 3">
          <a:extLst>
            <a:ext uri="{FF2B5EF4-FFF2-40B4-BE49-F238E27FC236}">
              <a16:creationId xmlns:a16="http://schemas.microsoft.com/office/drawing/2014/main" xmlns="" id="{A3BBB28B-049F-444C-91AE-5122667831F4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45" name="Text Box 3">
          <a:extLst>
            <a:ext uri="{FF2B5EF4-FFF2-40B4-BE49-F238E27FC236}">
              <a16:creationId xmlns:a16="http://schemas.microsoft.com/office/drawing/2014/main" xmlns="" id="{EAB8CC02-994A-4DAF-9EFF-F109E8F639B2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46" name="Text Box 3">
          <a:extLst>
            <a:ext uri="{FF2B5EF4-FFF2-40B4-BE49-F238E27FC236}">
              <a16:creationId xmlns:a16="http://schemas.microsoft.com/office/drawing/2014/main" xmlns="" id="{74AAB08C-C399-45B6-966C-2F459B82760E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47" name="Text Box 3">
          <a:extLst>
            <a:ext uri="{FF2B5EF4-FFF2-40B4-BE49-F238E27FC236}">
              <a16:creationId xmlns:a16="http://schemas.microsoft.com/office/drawing/2014/main" xmlns="" id="{CC076FCA-9F06-47F9-BF86-0B9F0CABCC8F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48" name="Text Box 3">
          <a:extLst>
            <a:ext uri="{FF2B5EF4-FFF2-40B4-BE49-F238E27FC236}">
              <a16:creationId xmlns:a16="http://schemas.microsoft.com/office/drawing/2014/main" xmlns="" id="{DEB37FBE-5BF6-420F-81BC-6AF36C58890E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49" name="Text Box 3">
          <a:extLst>
            <a:ext uri="{FF2B5EF4-FFF2-40B4-BE49-F238E27FC236}">
              <a16:creationId xmlns:a16="http://schemas.microsoft.com/office/drawing/2014/main" xmlns="" id="{A445BF86-7461-42FE-A8CB-EB91C7C3F198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50" name="Text Box 3">
          <a:extLst>
            <a:ext uri="{FF2B5EF4-FFF2-40B4-BE49-F238E27FC236}">
              <a16:creationId xmlns:a16="http://schemas.microsoft.com/office/drawing/2014/main" xmlns="" id="{A7174E99-0462-4238-9C7C-15F3E0B8CA43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51" name="Text Box 3">
          <a:extLst>
            <a:ext uri="{FF2B5EF4-FFF2-40B4-BE49-F238E27FC236}">
              <a16:creationId xmlns:a16="http://schemas.microsoft.com/office/drawing/2014/main" xmlns="" id="{B87BB420-29E4-4772-A255-2C55BF1E9C84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52" name="Text Box 3">
          <a:extLst>
            <a:ext uri="{FF2B5EF4-FFF2-40B4-BE49-F238E27FC236}">
              <a16:creationId xmlns:a16="http://schemas.microsoft.com/office/drawing/2014/main" xmlns="" id="{4EB9980E-7329-4EA5-A571-AAF5FCF7EC7A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53" name="Text Box 3">
          <a:extLst>
            <a:ext uri="{FF2B5EF4-FFF2-40B4-BE49-F238E27FC236}">
              <a16:creationId xmlns:a16="http://schemas.microsoft.com/office/drawing/2014/main" xmlns="" id="{AA18F339-67EC-4192-91A5-EDB503E30089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54" name="Text Box 3">
          <a:extLst>
            <a:ext uri="{FF2B5EF4-FFF2-40B4-BE49-F238E27FC236}">
              <a16:creationId xmlns:a16="http://schemas.microsoft.com/office/drawing/2014/main" xmlns="" id="{013B73DE-6370-4524-9271-74F133A06C96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55" name="Text Box 3">
          <a:extLst>
            <a:ext uri="{FF2B5EF4-FFF2-40B4-BE49-F238E27FC236}">
              <a16:creationId xmlns:a16="http://schemas.microsoft.com/office/drawing/2014/main" xmlns="" id="{132F1E89-BBA2-4A24-913F-EAD085566B2A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56" name="Text Box 3">
          <a:extLst>
            <a:ext uri="{FF2B5EF4-FFF2-40B4-BE49-F238E27FC236}">
              <a16:creationId xmlns:a16="http://schemas.microsoft.com/office/drawing/2014/main" xmlns="" id="{A005CF93-13C3-4410-B299-708822C8D054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57" name="Text Box 3">
          <a:extLst>
            <a:ext uri="{FF2B5EF4-FFF2-40B4-BE49-F238E27FC236}">
              <a16:creationId xmlns:a16="http://schemas.microsoft.com/office/drawing/2014/main" xmlns="" id="{E74F7216-3043-4967-8B51-54330A91F773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58" name="Text Box 3">
          <a:extLst>
            <a:ext uri="{FF2B5EF4-FFF2-40B4-BE49-F238E27FC236}">
              <a16:creationId xmlns:a16="http://schemas.microsoft.com/office/drawing/2014/main" xmlns="" id="{55E90846-61BE-4501-80D7-1F9810FBB927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59" name="Text Box 3">
          <a:extLst>
            <a:ext uri="{FF2B5EF4-FFF2-40B4-BE49-F238E27FC236}">
              <a16:creationId xmlns:a16="http://schemas.microsoft.com/office/drawing/2014/main" xmlns="" id="{AC54BEF1-374F-4F1C-8DB5-F0FFCF1AD893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60" name="Text Box 3">
          <a:extLst>
            <a:ext uri="{FF2B5EF4-FFF2-40B4-BE49-F238E27FC236}">
              <a16:creationId xmlns:a16="http://schemas.microsoft.com/office/drawing/2014/main" xmlns="" id="{D0772237-9BD2-4E71-B372-B8D48E5997A1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61" name="Text Box 3">
          <a:extLst>
            <a:ext uri="{FF2B5EF4-FFF2-40B4-BE49-F238E27FC236}">
              <a16:creationId xmlns:a16="http://schemas.microsoft.com/office/drawing/2014/main" xmlns="" id="{C9A8E107-522D-4BA9-B7A9-F7B5453CE49F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62" name="Text Box 3">
          <a:extLst>
            <a:ext uri="{FF2B5EF4-FFF2-40B4-BE49-F238E27FC236}">
              <a16:creationId xmlns:a16="http://schemas.microsoft.com/office/drawing/2014/main" xmlns="" id="{C6EFC204-05A8-4C24-9235-CA1593253FE0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63" name="Text Box 3">
          <a:extLst>
            <a:ext uri="{FF2B5EF4-FFF2-40B4-BE49-F238E27FC236}">
              <a16:creationId xmlns:a16="http://schemas.microsoft.com/office/drawing/2014/main" xmlns="" id="{094FEDD1-98B2-4AD1-AB81-08C5759E184F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64" name="Text Box 3">
          <a:extLst>
            <a:ext uri="{FF2B5EF4-FFF2-40B4-BE49-F238E27FC236}">
              <a16:creationId xmlns:a16="http://schemas.microsoft.com/office/drawing/2014/main" xmlns="" id="{9649E886-5412-4D56-9B89-D91E3FE7BB8F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65" name="Text Box 3">
          <a:extLst>
            <a:ext uri="{FF2B5EF4-FFF2-40B4-BE49-F238E27FC236}">
              <a16:creationId xmlns:a16="http://schemas.microsoft.com/office/drawing/2014/main" xmlns="" id="{FE4F98EF-4E84-4C5A-99D5-7FFD504B329A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66" name="Text Box 3">
          <a:extLst>
            <a:ext uri="{FF2B5EF4-FFF2-40B4-BE49-F238E27FC236}">
              <a16:creationId xmlns:a16="http://schemas.microsoft.com/office/drawing/2014/main" xmlns="" id="{7D768B3F-9C80-485B-970B-4AA0344F7F9A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67" name="Text Box 3">
          <a:extLst>
            <a:ext uri="{FF2B5EF4-FFF2-40B4-BE49-F238E27FC236}">
              <a16:creationId xmlns:a16="http://schemas.microsoft.com/office/drawing/2014/main" xmlns="" id="{D1B124FD-CE6C-49F7-881A-527EC7128D5A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68" name="Text Box 3">
          <a:extLst>
            <a:ext uri="{FF2B5EF4-FFF2-40B4-BE49-F238E27FC236}">
              <a16:creationId xmlns:a16="http://schemas.microsoft.com/office/drawing/2014/main" xmlns="" id="{E8832DFD-B7C5-4FE5-890B-1657E86471BA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69" name="Text Box 3">
          <a:extLst>
            <a:ext uri="{FF2B5EF4-FFF2-40B4-BE49-F238E27FC236}">
              <a16:creationId xmlns:a16="http://schemas.microsoft.com/office/drawing/2014/main" xmlns="" id="{4BAB5AB2-1DAA-42EC-907F-F1A97F043EA0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70" name="Text Box 3">
          <a:extLst>
            <a:ext uri="{FF2B5EF4-FFF2-40B4-BE49-F238E27FC236}">
              <a16:creationId xmlns:a16="http://schemas.microsoft.com/office/drawing/2014/main" xmlns="" id="{D4EEC278-1034-4B19-AAF3-C9DD08774263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71" name="Text Box 3">
          <a:extLst>
            <a:ext uri="{FF2B5EF4-FFF2-40B4-BE49-F238E27FC236}">
              <a16:creationId xmlns:a16="http://schemas.microsoft.com/office/drawing/2014/main" xmlns="" id="{281898B6-81C5-4ABE-ADAE-5BBECB5E534B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72" name="Text Box 3">
          <a:extLst>
            <a:ext uri="{FF2B5EF4-FFF2-40B4-BE49-F238E27FC236}">
              <a16:creationId xmlns:a16="http://schemas.microsoft.com/office/drawing/2014/main" xmlns="" id="{84A862DA-1FF6-42BD-9128-2B997FD7C06D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73" name="Text Box 3">
          <a:extLst>
            <a:ext uri="{FF2B5EF4-FFF2-40B4-BE49-F238E27FC236}">
              <a16:creationId xmlns:a16="http://schemas.microsoft.com/office/drawing/2014/main" xmlns="" id="{7BDDA04B-B4A2-4489-ACA9-197D591642BC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74" name="Text Box 3">
          <a:extLst>
            <a:ext uri="{FF2B5EF4-FFF2-40B4-BE49-F238E27FC236}">
              <a16:creationId xmlns:a16="http://schemas.microsoft.com/office/drawing/2014/main" xmlns="" id="{1F811580-D457-4101-BB7C-2F597B51DD76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75" name="Text Box 3">
          <a:extLst>
            <a:ext uri="{FF2B5EF4-FFF2-40B4-BE49-F238E27FC236}">
              <a16:creationId xmlns:a16="http://schemas.microsoft.com/office/drawing/2014/main" xmlns="" id="{C0001CF8-706B-4D3F-88E2-448FD77025C4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76" name="Text Box 3">
          <a:extLst>
            <a:ext uri="{FF2B5EF4-FFF2-40B4-BE49-F238E27FC236}">
              <a16:creationId xmlns:a16="http://schemas.microsoft.com/office/drawing/2014/main" xmlns="" id="{89FECADF-D689-46AD-A586-B8DCB8C9B394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77" name="Text Box 3">
          <a:extLst>
            <a:ext uri="{FF2B5EF4-FFF2-40B4-BE49-F238E27FC236}">
              <a16:creationId xmlns:a16="http://schemas.microsoft.com/office/drawing/2014/main" xmlns="" id="{4A8A5041-AF85-448C-82C8-ABAA6F3C484B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78" name="Text Box 3">
          <a:extLst>
            <a:ext uri="{FF2B5EF4-FFF2-40B4-BE49-F238E27FC236}">
              <a16:creationId xmlns:a16="http://schemas.microsoft.com/office/drawing/2014/main" xmlns="" id="{31579ADF-5BC9-421B-B542-F1C346664B8D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79" name="Text Box 3">
          <a:extLst>
            <a:ext uri="{FF2B5EF4-FFF2-40B4-BE49-F238E27FC236}">
              <a16:creationId xmlns:a16="http://schemas.microsoft.com/office/drawing/2014/main" xmlns="" id="{7143565F-ADC9-425F-9536-84B915127B9E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80" name="Text Box 3">
          <a:extLst>
            <a:ext uri="{FF2B5EF4-FFF2-40B4-BE49-F238E27FC236}">
              <a16:creationId xmlns:a16="http://schemas.microsoft.com/office/drawing/2014/main" xmlns="" id="{27790C2A-61B6-4FF4-B81A-A2638BB5248F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81" name="Text Box 3">
          <a:extLst>
            <a:ext uri="{FF2B5EF4-FFF2-40B4-BE49-F238E27FC236}">
              <a16:creationId xmlns:a16="http://schemas.microsoft.com/office/drawing/2014/main" xmlns="" id="{96EBE395-E05B-4C14-8B26-8FC99525230D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82" name="Text Box 3">
          <a:extLst>
            <a:ext uri="{FF2B5EF4-FFF2-40B4-BE49-F238E27FC236}">
              <a16:creationId xmlns:a16="http://schemas.microsoft.com/office/drawing/2014/main" xmlns="" id="{8A108391-E0E5-4FB5-A986-5563B7CC0D74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83" name="Text Box 3">
          <a:extLst>
            <a:ext uri="{FF2B5EF4-FFF2-40B4-BE49-F238E27FC236}">
              <a16:creationId xmlns:a16="http://schemas.microsoft.com/office/drawing/2014/main" xmlns="" id="{75EAD92B-CD7E-474F-B7E8-7F9E952FFA35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84" name="Text Box 3">
          <a:extLst>
            <a:ext uri="{FF2B5EF4-FFF2-40B4-BE49-F238E27FC236}">
              <a16:creationId xmlns:a16="http://schemas.microsoft.com/office/drawing/2014/main" xmlns="" id="{72479478-0F20-48B9-9248-CAF5793FD151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85" name="Text Box 3">
          <a:extLst>
            <a:ext uri="{FF2B5EF4-FFF2-40B4-BE49-F238E27FC236}">
              <a16:creationId xmlns:a16="http://schemas.microsoft.com/office/drawing/2014/main" xmlns="" id="{114F9411-D80E-44EB-96A1-434205E6FF98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86" name="Text Box 3">
          <a:extLst>
            <a:ext uri="{FF2B5EF4-FFF2-40B4-BE49-F238E27FC236}">
              <a16:creationId xmlns:a16="http://schemas.microsoft.com/office/drawing/2014/main" xmlns="" id="{CBBC110F-5D8F-4440-B323-C54BF720D511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87" name="Text Box 3">
          <a:extLst>
            <a:ext uri="{FF2B5EF4-FFF2-40B4-BE49-F238E27FC236}">
              <a16:creationId xmlns:a16="http://schemas.microsoft.com/office/drawing/2014/main" xmlns="" id="{A27C41F8-35F9-4CF3-A3E8-75818B39FF73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88" name="Text Box 3">
          <a:extLst>
            <a:ext uri="{FF2B5EF4-FFF2-40B4-BE49-F238E27FC236}">
              <a16:creationId xmlns:a16="http://schemas.microsoft.com/office/drawing/2014/main" xmlns="" id="{25098266-4F57-486D-AF36-F41EE3A9F658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89" name="Text Box 3">
          <a:extLst>
            <a:ext uri="{FF2B5EF4-FFF2-40B4-BE49-F238E27FC236}">
              <a16:creationId xmlns:a16="http://schemas.microsoft.com/office/drawing/2014/main" xmlns="" id="{43C6FF4F-1C30-4A80-935C-E3052BE9E254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90" name="Text Box 3">
          <a:extLst>
            <a:ext uri="{FF2B5EF4-FFF2-40B4-BE49-F238E27FC236}">
              <a16:creationId xmlns:a16="http://schemas.microsoft.com/office/drawing/2014/main" xmlns="" id="{2EABF98A-7D48-4420-8F6F-955C6DF1BE45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91" name="Text Box 3">
          <a:extLst>
            <a:ext uri="{FF2B5EF4-FFF2-40B4-BE49-F238E27FC236}">
              <a16:creationId xmlns:a16="http://schemas.microsoft.com/office/drawing/2014/main" xmlns="" id="{B871FC3D-CD69-41F2-A82E-599A0EB78C43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92" name="Text Box 3">
          <a:extLst>
            <a:ext uri="{FF2B5EF4-FFF2-40B4-BE49-F238E27FC236}">
              <a16:creationId xmlns:a16="http://schemas.microsoft.com/office/drawing/2014/main" xmlns="" id="{D1599EA1-C2EB-4143-9533-A98B04C7CC0C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93" name="Text Box 3">
          <a:extLst>
            <a:ext uri="{FF2B5EF4-FFF2-40B4-BE49-F238E27FC236}">
              <a16:creationId xmlns:a16="http://schemas.microsoft.com/office/drawing/2014/main" xmlns="" id="{8E366DA9-6CE3-422A-BD89-7142A180F687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94" name="Text Box 3">
          <a:extLst>
            <a:ext uri="{FF2B5EF4-FFF2-40B4-BE49-F238E27FC236}">
              <a16:creationId xmlns:a16="http://schemas.microsoft.com/office/drawing/2014/main" xmlns="" id="{D0E37910-5CB6-4BF3-B798-ACEF262F45C4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95" name="Text Box 3">
          <a:extLst>
            <a:ext uri="{FF2B5EF4-FFF2-40B4-BE49-F238E27FC236}">
              <a16:creationId xmlns:a16="http://schemas.microsoft.com/office/drawing/2014/main" xmlns="" id="{7567CEA9-8374-4429-9F37-DFF4563CEDF6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96" name="Text Box 3">
          <a:extLst>
            <a:ext uri="{FF2B5EF4-FFF2-40B4-BE49-F238E27FC236}">
              <a16:creationId xmlns:a16="http://schemas.microsoft.com/office/drawing/2014/main" xmlns="" id="{9F99F761-C74E-44DE-82AB-20B67A062390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97" name="Text Box 3">
          <a:extLst>
            <a:ext uri="{FF2B5EF4-FFF2-40B4-BE49-F238E27FC236}">
              <a16:creationId xmlns:a16="http://schemas.microsoft.com/office/drawing/2014/main" xmlns="" id="{3C5B657E-F787-493F-A93D-30B11B1FD22D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98" name="Text Box 3">
          <a:extLst>
            <a:ext uri="{FF2B5EF4-FFF2-40B4-BE49-F238E27FC236}">
              <a16:creationId xmlns:a16="http://schemas.microsoft.com/office/drawing/2014/main" xmlns="" id="{75AC1DCC-E967-40C7-AA0D-143B627CD8B3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99" name="Text Box 3">
          <a:extLst>
            <a:ext uri="{FF2B5EF4-FFF2-40B4-BE49-F238E27FC236}">
              <a16:creationId xmlns:a16="http://schemas.microsoft.com/office/drawing/2014/main" xmlns="" id="{4E39C56F-C16E-4E4C-BE3B-6C67B4BB1B24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00" name="Text Box 3">
          <a:extLst>
            <a:ext uri="{FF2B5EF4-FFF2-40B4-BE49-F238E27FC236}">
              <a16:creationId xmlns:a16="http://schemas.microsoft.com/office/drawing/2014/main" xmlns="" id="{7206E433-B67C-4032-859A-4C3B82D225FF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01" name="Text Box 3">
          <a:extLst>
            <a:ext uri="{FF2B5EF4-FFF2-40B4-BE49-F238E27FC236}">
              <a16:creationId xmlns:a16="http://schemas.microsoft.com/office/drawing/2014/main" xmlns="" id="{3F9AABE4-E39D-4B49-BED0-21003613D375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02" name="Text Box 3">
          <a:extLst>
            <a:ext uri="{FF2B5EF4-FFF2-40B4-BE49-F238E27FC236}">
              <a16:creationId xmlns:a16="http://schemas.microsoft.com/office/drawing/2014/main" xmlns="" id="{10BD55AB-69CC-4865-BF6F-D3364F5FC9D2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03" name="Text Box 3">
          <a:extLst>
            <a:ext uri="{FF2B5EF4-FFF2-40B4-BE49-F238E27FC236}">
              <a16:creationId xmlns:a16="http://schemas.microsoft.com/office/drawing/2014/main" xmlns="" id="{ABBEC509-C79D-4525-AA52-781E4EF2C180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04" name="Text Box 3">
          <a:extLst>
            <a:ext uri="{FF2B5EF4-FFF2-40B4-BE49-F238E27FC236}">
              <a16:creationId xmlns:a16="http://schemas.microsoft.com/office/drawing/2014/main" xmlns="" id="{F44A7A3C-8CBF-450A-A467-F1852BD960DD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05" name="Text Box 3">
          <a:extLst>
            <a:ext uri="{FF2B5EF4-FFF2-40B4-BE49-F238E27FC236}">
              <a16:creationId xmlns:a16="http://schemas.microsoft.com/office/drawing/2014/main" xmlns="" id="{CA767C27-6DE1-4C90-8295-B1176D420D55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06" name="Text Box 3">
          <a:extLst>
            <a:ext uri="{FF2B5EF4-FFF2-40B4-BE49-F238E27FC236}">
              <a16:creationId xmlns:a16="http://schemas.microsoft.com/office/drawing/2014/main" xmlns="" id="{705903C5-8AEF-41B9-86D2-91D90A0E0450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07" name="Text Box 3">
          <a:extLst>
            <a:ext uri="{FF2B5EF4-FFF2-40B4-BE49-F238E27FC236}">
              <a16:creationId xmlns:a16="http://schemas.microsoft.com/office/drawing/2014/main" xmlns="" id="{94435A43-C437-4085-AD26-E4D9942A88F7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08" name="Text Box 3">
          <a:extLst>
            <a:ext uri="{FF2B5EF4-FFF2-40B4-BE49-F238E27FC236}">
              <a16:creationId xmlns:a16="http://schemas.microsoft.com/office/drawing/2014/main" xmlns="" id="{DBF3B775-C951-4684-8A0D-AF2567E4D909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09" name="Text Box 3">
          <a:extLst>
            <a:ext uri="{FF2B5EF4-FFF2-40B4-BE49-F238E27FC236}">
              <a16:creationId xmlns:a16="http://schemas.microsoft.com/office/drawing/2014/main" xmlns="" id="{A2B17D57-F854-4477-A22E-3AA9AE6B442F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10" name="Text Box 3">
          <a:extLst>
            <a:ext uri="{FF2B5EF4-FFF2-40B4-BE49-F238E27FC236}">
              <a16:creationId xmlns:a16="http://schemas.microsoft.com/office/drawing/2014/main" xmlns="" id="{77CEFA1F-E417-4C24-932A-5DA017E55E61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11" name="Text Box 3">
          <a:extLst>
            <a:ext uri="{FF2B5EF4-FFF2-40B4-BE49-F238E27FC236}">
              <a16:creationId xmlns:a16="http://schemas.microsoft.com/office/drawing/2014/main" xmlns="" id="{1F7E08BE-E2F3-4084-B10E-FE53D490C59F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12" name="Text Box 3">
          <a:extLst>
            <a:ext uri="{FF2B5EF4-FFF2-40B4-BE49-F238E27FC236}">
              <a16:creationId xmlns:a16="http://schemas.microsoft.com/office/drawing/2014/main" xmlns="" id="{CCF3CA64-3D4C-43E4-A320-CE0D6D3442F4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13" name="Text Box 3">
          <a:extLst>
            <a:ext uri="{FF2B5EF4-FFF2-40B4-BE49-F238E27FC236}">
              <a16:creationId xmlns:a16="http://schemas.microsoft.com/office/drawing/2014/main" xmlns="" id="{9C3B865C-3188-4451-B969-3F65D994F6B7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14" name="Text Box 3">
          <a:extLst>
            <a:ext uri="{FF2B5EF4-FFF2-40B4-BE49-F238E27FC236}">
              <a16:creationId xmlns:a16="http://schemas.microsoft.com/office/drawing/2014/main" xmlns="" id="{32F105AB-F618-4008-A463-C55C69FD780B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15" name="Text Box 3">
          <a:extLst>
            <a:ext uri="{FF2B5EF4-FFF2-40B4-BE49-F238E27FC236}">
              <a16:creationId xmlns:a16="http://schemas.microsoft.com/office/drawing/2014/main" xmlns="" id="{513E49CA-0196-4115-9A67-3272C6C2F90C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16" name="Text Box 3">
          <a:extLst>
            <a:ext uri="{FF2B5EF4-FFF2-40B4-BE49-F238E27FC236}">
              <a16:creationId xmlns:a16="http://schemas.microsoft.com/office/drawing/2014/main" xmlns="" id="{2D4EC02C-6DFB-469A-88BC-20266A26097E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17" name="Text Box 3">
          <a:extLst>
            <a:ext uri="{FF2B5EF4-FFF2-40B4-BE49-F238E27FC236}">
              <a16:creationId xmlns:a16="http://schemas.microsoft.com/office/drawing/2014/main" xmlns="" id="{E0C4E147-BAFA-4051-8050-F1D5246CACC5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18" name="Text Box 3">
          <a:extLst>
            <a:ext uri="{FF2B5EF4-FFF2-40B4-BE49-F238E27FC236}">
              <a16:creationId xmlns:a16="http://schemas.microsoft.com/office/drawing/2014/main" xmlns="" id="{A0EDC8B9-6F22-4E5C-8C2E-E20416AA3C09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19" name="Text Box 3">
          <a:extLst>
            <a:ext uri="{FF2B5EF4-FFF2-40B4-BE49-F238E27FC236}">
              <a16:creationId xmlns:a16="http://schemas.microsoft.com/office/drawing/2014/main" xmlns="" id="{DFEEF837-14E9-4705-963A-98D05C658650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20" name="Text Box 3">
          <a:extLst>
            <a:ext uri="{FF2B5EF4-FFF2-40B4-BE49-F238E27FC236}">
              <a16:creationId xmlns:a16="http://schemas.microsoft.com/office/drawing/2014/main" xmlns="" id="{2EB2C54E-96F0-48ED-AB50-0C884D4A5003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21" name="Text Box 3">
          <a:extLst>
            <a:ext uri="{FF2B5EF4-FFF2-40B4-BE49-F238E27FC236}">
              <a16:creationId xmlns:a16="http://schemas.microsoft.com/office/drawing/2014/main" xmlns="" id="{34837836-D067-4083-9B43-14085408B300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22" name="Text Box 3">
          <a:extLst>
            <a:ext uri="{FF2B5EF4-FFF2-40B4-BE49-F238E27FC236}">
              <a16:creationId xmlns:a16="http://schemas.microsoft.com/office/drawing/2014/main" xmlns="" id="{F95CB867-3BAF-4CBF-9F34-FAB0681BD553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23" name="Text Box 3">
          <a:extLst>
            <a:ext uri="{FF2B5EF4-FFF2-40B4-BE49-F238E27FC236}">
              <a16:creationId xmlns:a16="http://schemas.microsoft.com/office/drawing/2014/main" xmlns="" id="{E1EA08A7-6040-4FA6-9820-A6C0A32424B2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24" name="Text Box 3">
          <a:extLst>
            <a:ext uri="{FF2B5EF4-FFF2-40B4-BE49-F238E27FC236}">
              <a16:creationId xmlns:a16="http://schemas.microsoft.com/office/drawing/2014/main" xmlns="" id="{E42CFB5F-0CBE-4FE2-A9A2-5E4B27E4BFB7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25" name="Text Box 3">
          <a:extLst>
            <a:ext uri="{FF2B5EF4-FFF2-40B4-BE49-F238E27FC236}">
              <a16:creationId xmlns:a16="http://schemas.microsoft.com/office/drawing/2014/main" xmlns="" id="{4EF4A28A-8BBB-471A-822E-6EA922EA715A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26" name="Text Box 3">
          <a:extLst>
            <a:ext uri="{FF2B5EF4-FFF2-40B4-BE49-F238E27FC236}">
              <a16:creationId xmlns:a16="http://schemas.microsoft.com/office/drawing/2014/main" xmlns="" id="{6F7DC38E-A010-4210-B43C-57990030C4FD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27" name="Text Box 3">
          <a:extLst>
            <a:ext uri="{FF2B5EF4-FFF2-40B4-BE49-F238E27FC236}">
              <a16:creationId xmlns:a16="http://schemas.microsoft.com/office/drawing/2014/main" xmlns="" id="{DFC9C2D8-658A-4CE2-81D0-D1A878702EC4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28" name="Text Box 3">
          <a:extLst>
            <a:ext uri="{FF2B5EF4-FFF2-40B4-BE49-F238E27FC236}">
              <a16:creationId xmlns:a16="http://schemas.microsoft.com/office/drawing/2014/main" xmlns="" id="{33FA99DE-EDC7-4E16-939A-B44EEA7A49EB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29" name="Text Box 3">
          <a:extLst>
            <a:ext uri="{FF2B5EF4-FFF2-40B4-BE49-F238E27FC236}">
              <a16:creationId xmlns:a16="http://schemas.microsoft.com/office/drawing/2014/main" xmlns="" id="{315364BB-D94C-4AE5-8BA8-91C7BCDB815E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30" name="Text Box 3">
          <a:extLst>
            <a:ext uri="{FF2B5EF4-FFF2-40B4-BE49-F238E27FC236}">
              <a16:creationId xmlns:a16="http://schemas.microsoft.com/office/drawing/2014/main" xmlns="" id="{167821BD-8858-46D7-B1D5-2570B23061CA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31" name="Text Box 3">
          <a:extLst>
            <a:ext uri="{FF2B5EF4-FFF2-40B4-BE49-F238E27FC236}">
              <a16:creationId xmlns:a16="http://schemas.microsoft.com/office/drawing/2014/main" xmlns="" id="{F97CB23B-67D1-444B-BCB1-FFAE8FCF4BF1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32" name="Text Box 3">
          <a:extLst>
            <a:ext uri="{FF2B5EF4-FFF2-40B4-BE49-F238E27FC236}">
              <a16:creationId xmlns:a16="http://schemas.microsoft.com/office/drawing/2014/main" xmlns="" id="{38C52E28-16DC-4490-B35D-14B181A0B1DA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33" name="Text Box 3">
          <a:extLst>
            <a:ext uri="{FF2B5EF4-FFF2-40B4-BE49-F238E27FC236}">
              <a16:creationId xmlns:a16="http://schemas.microsoft.com/office/drawing/2014/main" xmlns="" id="{235F72E3-26C0-446A-92CD-7D7C00EA0C53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34" name="Text Box 3">
          <a:extLst>
            <a:ext uri="{FF2B5EF4-FFF2-40B4-BE49-F238E27FC236}">
              <a16:creationId xmlns:a16="http://schemas.microsoft.com/office/drawing/2014/main" xmlns="" id="{82CCE268-DFAD-4C99-8A58-890436F95D0B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35" name="Text Box 3">
          <a:extLst>
            <a:ext uri="{FF2B5EF4-FFF2-40B4-BE49-F238E27FC236}">
              <a16:creationId xmlns:a16="http://schemas.microsoft.com/office/drawing/2014/main" xmlns="" id="{2553EAEC-E2F2-4D04-8DED-BABA494CE837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36" name="Text Box 3">
          <a:extLst>
            <a:ext uri="{FF2B5EF4-FFF2-40B4-BE49-F238E27FC236}">
              <a16:creationId xmlns:a16="http://schemas.microsoft.com/office/drawing/2014/main" xmlns="" id="{E52FFCE6-0EFD-477E-8C55-7270CA64EA70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37" name="Text Box 3">
          <a:extLst>
            <a:ext uri="{FF2B5EF4-FFF2-40B4-BE49-F238E27FC236}">
              <a16:creationId xmlns:a16="http://schemas.microsoft.com/office/drawing/2014/main" xmlns="" id="{C2332DC9-4241-4294-AF6C-6B8ACA779F66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38" name="Text Box 3">
          <a:extLst>
            <a:ext uri="{FF2B5EF4-FFF2-40B4-BE49-F238E27FC236}">
              <a16:creationId xmlns:a16="http://schemas.microsoft.com/office/drawing/2014/main" xmlns="" id="{31183617-948F-4428-B3DE-26BC0E68AB8D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39" name="Text Box 3">
          <a:extLst>
            <a:ext uri="{FF2B5EF4-FFF2-40B4-BE49-F238E27FC236}">
              <a16:creationId xmlns:a16="http://schemas.microsoft.com/office/drawing/2014/main" xmlns="" id="{95D8081C-2FAB-4711-BFC8-1E03A31FA08E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40" name="Text Box 3">
          <a:extLst>
            <a:ext uri="{FF2B5EF4-FFF2-40B4-BE49-F238E27FC236}">
              <a16:creationId xmlns:a16="http://schemas.microsoft.com/office/drawing/2014/main" xmlns="" id="{0B16A586-095F-429B-88EF-191A9F0262D2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41" name="Text Box 3">
          <a:extLst>
            <a:ext uri="{FF2B5EF4-FFF2-40B4-BE49-F238E27FC236}">
              <a16:creationId xmlns:a16="http://schemas.microsoft.com/office/drawing/2014/main" xmlns="" id="{87C6B414-455B-42C0-B272-C2057BCCC72D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42" name="Text Box 3">
          <a:extLst>
            <a:ext uri="{FF2B5EF4-FFF2-40B4-BE49-F238E27FC236}">
              <a16:creationId xmlns:a16="http://schemas.microsoft.com/office/drawing/2014/main" xmlns="" id="{0D339DE0-B6E8-418D-A94B-B02A46001AA3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43" name="Text Box 3">
          <a:extLst>
            <a:ext uri="{FF2B5EF4-FFF2-40B4-BE49-F238E27FC236}">
              <a16:creationId xmlns:a16="http://schemas.microsoft.com/office/drawing/2014/main" xmlns="" id="{A16859C4-B880-4471-A7AB-B727A89FF8DA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44" name="Text Box 3">
          <a:extLst>
            <a:ext uri="{FF2B5EF4-FFF2-40B4-BE49-F238E27FC236}">
              <a16:creationId xmlns:a16="http://schemas.microsoft.com/office/drawing/2014/main" xmlns="" id="{4A0C791A-884C-459F-9F82-FA7D038F3CA9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45" name="Text Box 3">
          <a:extLst>
            <a:ext uri="{FF2B5EF4-FFF2-40B4-BE49-F238E27FC236}">
              <a16:creationId xmlns:a16="http://schemas.microsoft.com/office/drawing/2014/main" xmlns="" id="{643722BB-E825-496A-AA18-69263FCEC5EA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46" name="Text Box 3">
          <a:extLst>
            <a:ext uri="{FF2B5EF4-FFF2-40B4-BE49-F238E27FC236}">
              <a16:creationId xmlns:a16="http://schemas.microsoft.com/office/drawing/2014/main" xmlns="" id="{D81C9E34-65EE-49EB-940D-3ACB5A2F416B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47" name="Text Box 3">
          <a:extLst>
            <a:ext uri="{FF2B5EF4-FFF2-40B4-BE49-F238E27FC236}">
              <a16:creationId xmlns:a16="http://schemas.microsoft.com/office/drawing/2014/main" xmlns="" id="{755DFB09-D49D-4134-923B-1AC3DB03C2AF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48" name="Text Box 3">
          <a:extLst>
            <a:ext uri="{FF2B5EF4-FFF2-40B4-BE49-F238E27FC236}">
              <a16:creationId xmlns:a16="http://schemas.microsoft.com/office/drawing/2014/main" xmlns="" id="{33D862D7-711D-4BD6-A288-D42774640C9C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49" name="Text Box 3">
          <a:extLst>
            <a:ext uri="{FF2B5EF4-FFF2-40B4-BE49-F238E27FC236}">
              <a16:creationId xmlns:a16="http://schemas.microsoft.com/office/drawing/2014/main" xmlns="" id="{44D6AF6C-17D2-4F77-9A36-034D81DB3EA6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50" name="Text Box 3">
          <a:extLst>
            <a:ext uri="{FF2B5EF4-FFF2-40B4-BE49-F238E27FC236}">
              <a16:creationId xmlns:a16="http://schemas.microsoft.com/office/drawing/2014/main" xmlns="" id="{B71B1FAE-F803-43F3-8C3A-55E0535B4787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51" name="Text Box 3">
          <a:extLst>
            <a:ext uri="{FF2B5EF4-FFF2-40B4-BE49-F238E27FC236}">
              <a16:creationId xmlns:a16="http://schemas.microsoft.com/office/drawing/2014/main" xmlns="" id="{427ABDF2-15C8-44D1-B005-21AC43AAF94C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52" name="Text Box 3">
          <a:extLst>
            <a:ext uri="{FF2B5EF4-FFF2-40B4-BE49-F238E27FC236}">
              <a16:creationId xmlns:a16="http://schemas.microsoft.com/office/drawing/2014/main" xmlns="" id="{EBAF0680-7E57-4893-AF8D-0DA629EB8FA0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53" name="Text Box 3">
          <a:extLst>
            <a:ext uri="{FF2B5EF4-FFF2-40B4-BE49-F238E27FC236}">
              <a16:creationId xmlns:a16="http://schemas.microsoft.com/office/drawing/2014/main" xmlns="" id="{D6BEE133-6C0A-4089-8704-BDD551999B7E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54" name="Text Box 3">
          <a:extLst>
            <a:ext uri="{FF2B5EF4-FFF2-40B4-BE49-F238E27FC236}">
              <a16:creationId xmlns:a16="http://schemas.microsoft.com/office/drawing/2014/main" xmlns="" id="{CBC2CC52-7506-44DD-BA85-9E3FDF10EE2A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55" name="Text Box 3">
          <a:extLst>
            <a:ext uri="{FF2B5EF4-FFF2-40B4-BE49-F238E27FC236}">
              <a16:creationId xmlns:a16="http://schemas.microsoft.com/office/drawing/2014/main" xmlns="" id="{D9D80FCD-F0A1-4E88-8307-7DF24818F6FB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56" name="Text Box 3">
          <a:extLst>
            <a:ext uri="{FF2B5EF4-FFF2-40B4-BE49-F238E27FC236}">
              <a16:creationId xmlns:a16="http://schemas.microsoft.com/office/drawing/2014/main" xmlns="" id="{C75510F4-05D1-4FAB-951C-071F19B036A2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57" name="Text Box 3">
          <a:extLst>
            <a:ext uri="{FF2B5EF4-FFF2-40B4-BE49-F238E27FC236}">
              <a16:creationId xmlns:a16="http://schemas.microsoft.com/office/drawing/2014/main" xmlns="" id="{9992A593-9C81-4744-941D-8E0F96FF0D60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58" name="Text Box 3">
          <a:extLst>
            <a:ext uri="{FF2B5EF4-FFF2-40B4-BE49-F238E27FC236}">
              <a16:creationId xmlns:a16="http://schemas.microsoft.com/office/drawing/2014/main" xmlns="" id="{F9530433-C4A6-46F4-B7BE-730E4EA31C79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59" name="Text Box 3">
          <a:extLst>
            <a:ext uri="{FF2B5EF4-FFF2-40B4-BE49-F238E27FC236}">
              <a16:creationId xmlns:a16="http://schemas.microsoft.com/office/drawing/2014/main" xmlns="" id="{15B3473B-C550-479E-851A-0F7B505145F2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60" name="Text Box 3">
          <a:extLst>
            <a:ext uri="{FF2B5EF4-FFF2-40B4-BE49-F238E27FC236}">
              <a16:creationId xmlns:a16="http://schemas.microsoft.com/office/drawing/2014/main" xmlns="" id="{A30AC234-C09E-47EC-A5DB-AC3CF32C16FA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61" name="Text Box 3">
          <a:extLst>
            <a:ext uri="{FF2B5EF4-FFF2-40B4-BE49-F238E27FC236}">
              <a16:creationId xmlns:a16="http://schemas.microsoft.com/office/drawing/2014/main" xmlns="" id="{DD31F9F5-6A73-423B-9F35-AA47A8EAF2ED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62" name="Text Box 3">
          <a:extLst>
            <a:ext uri="{FF2B5EF4-FFF2-40B4-BE49-F238E27FC236}">
              <a16:creationId xmlns:a16="http://schemas.microsoft.com/office/drawing/2014/main" xmlns="" id="{CCA4A103-3A0D-455B-A0F7-48EDB2162694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63" name="Text Box 3">
          <a:extLst>
            <a:ext uri="{FF2B5EF4-FFF2-40B4-BE49-F238E27FC236}">
              <a16:creationId xmlns:a16="http://schemas.microsoft.com/office/drawing/2014/main" xmlns="" id="{D63C5D9A-E9C5-4EFA-AB5C-2D336CE26B70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64" name="Text Box 3">
          <a:extLst>
            <a:ext uri="{FF2B5EF4-FFF2-40B4-BE49-F238E27FC236}">
              <a16:creationId xmlns:a16="http://schemas.microsoft.com/office/drawing/2014/main" xmlns="" id="{78514D23-2484-48F1-8A66-D501A21DE031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65" name="Text Box 3">
          <a:extLst>
            <a:ext uri="{FF2B5EF4-FFF2-40B4-BE49-F238E27FC236}">
              <a16:creationId xmlns:a16="http://schemas.microsoft.com/office/drawing/2014/main" xmlns="" id="{41A8B87A-786F-4C02-BDBF-317AB059F2E3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66" name="Text Box 3">
          <a:extLst>
            <a:ext uri="{FF2B5EF4-FFF2-40B4-BE49-F238E27FC236}">
              <a16:creationId xmlns:a16="http://schemas.microsoft.com/office/drawing/2014/main" xmlns="" id="{C6B5BC66-7EEC-45C7-98D7-C7E93E80C197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67" name="Text Box 3">
          <a:extLst>
            <a:ext uri="{FF2B5EF4-FFF2-40B4-BE49-F238E27FC236}">
              <a16:creationId xmlns:a16="http://schemas.microsoft.com/office/drawing/2014/main" xmlns="" id="{7604CB78-9484-413C-A861-8E9AF72DB8EB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68" name="Text Box 3">
          <a:extLst>
            <a:ext uri="{FF2B5EF4-FFF2-40B4-BE49-F238E27FC236}">
              <a16:creationId xmlns:a16="http://schemas.microsoft.com/office/drawing/2014/main" xmlns="" id="{11EA1749-2D39-411B-B93A-386C49884B7A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69" name="Text Box 3">
          <a:extLst>
            <a:ext uri="{FF2B5EF4-FFF2-40B4-BE49-F238E27FC236}">
              <a16:creationId xmlns:a16="http://schemas.microsoft.com/office/drawing/2014/main" xmlns="" id="{9C00D825-0464-4B61-B8C7-AA821A459741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70" name="Text Box 3">
          <a:extLst>
            <a:ext uri="{FF2B5EF4-FFF2-40B4-BE49-F238E27FC236}">
              <a16:creationId xmlns:a16="http://schemas.microsoft.com/office/drawing/2014/main" xmlns="" id="{37954C50-AB4C-4E9F-9F20-A552FA058DE6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71" name="Text Box 3">
          <a:extLst>
            <a:ext uri="{FF2B5EF4-FFF2-40B4-BE49-F238E27FC236}">
              <a16:creationId xmlns:a16="http://schemas.microsoft.com/office/drawing/2014/main" xmlns="" id="{89B03A5A-B1D4-4B3C-B5EB-E348088B204C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72" name="Text Box 3">
          <a:extLst>
            <a:ext uri="{FF2B5EF4-FFF2-40B4-BE49-F238E27FC236}">
              <a16:creationId xmlns:a16="http://schemas.microsoft.com/office/drawing/2014/main" xmlns="" id="{40A463A2-49C8-48BE-8F2F-52F06853BC25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73" name="Text Box 3">
          <a:extLst>
            <a:ext uri="{FF2B5EF4-FFF2-40B4-BE49-F238E27FC236}">
              <a16:creationId xmlns:a16="http://schemas.microsoft.com/office/drawing/2014/main" xmlns="" id="{0670CF54-0AD0-472A-B139-8CDDE27FAD70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74" name="Text Box 3">
          <a:extLst>
            <a:ext uri="{FF2B5EF4-FFF2-40B4-BE49-F238E27FC236}">
              <a16:creationId xmlns:a16="http://schemas.microsoft.com/office/drawing/2014/main" xmlns="" id="{028998D4-9BFC-46BE-BC20-66A097F2BBF6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75" name="Text Box 3">
          <a:extLst>
            <a:ext uri="{FF2B5EF4-FFF2-40B4-BE49-F238E27FC236}">
              <a16:creationId xmlns:a16="http://schemas.microsoft.com/office/drawing/2014/main" xmlns="" id="{4A99D6C6-E5C8-4665-9598-97154E9318CF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76" name="Text Box 3">
          <a:extLst>
            <a:ext uri="{FF2B5EF4-FFF2-40B4-BE49-F238E27FC236}">
              <a16:creationId xmlns:a16="http://schemas.microsoft.com/office/drawing/2014/main" xmlns="" id="{F59BB738-EFFA-4938-93E7-43BB91EBCE48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77" name="Text Box 3">
          <a:extLst>
            <a:ext uri="{FF2B5EF4-FFF2-40B4-BE49-F238E27FC236}">
              <a16:creationId xmlns:a16="http://schemas.microsoft.com/office/drawing/2014/main" xmlns="" id="{DBBB9523-1CCD-45FE-B69A-83762B01BEE6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78" name="Text Box 3">
          <a:extLst>
            <a:ext uri="{FF2B5EF4-FFF2-40B4-BE49-F238E27FC236}">
              <a16:creationId xmlns:a16="http://schemas.microsoft.com/office/drawing/2014/main" xmlns="" id="{3E6463DD-CC4D-4C1B-9E3A-AFED13711C1C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79" name="Text Box 3">
          <a:extLst>
            <a:ext uri="{FF2B5EF4-FFF2-40B4-BE49-F238E27FC236}">
              <a16:creationId xmlns:a16="http://schemas.microsoft.com/office/drawing/2014/main" xmlns="" id="{15E636A4-42AE-47E2-8F8F-3F2A4B5E9F07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80" name="Text Box 3">
          <a:extLst>
            <a:ext uri="{FF2B5EF4-FFF2-40B4-BE49-F238E27FC236}">
              <a16:creationId xmlns:a16="http://schemas.microsoft.com/office/drawing/2014/main" xmlns="" id="{77F3EC70-D960-45D8-876A-4F041D885D60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81" name="Text Box 3">
          <a:extLst>
            <a:ext uri="{FF2B5EF4-FFF2-40B4-BE49-F238E27FC236}">
              <a16:creationId xmlns:a16="http://schemas.microsoft.com/office/drawing/2014/main" xmlns="" id="{4945F5FA-6E05-48E4-95C5-353C9729C442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82" name="Text Box 3">
          <a:extLst>
            <a:ext uri="{FF2B5EF4-FFF2-40B4-BE49-F238E27FC236}">
              <a16:creationId xmlns:a16="http://schemas.microsoft.com/office/drawing/2014/main" xmlns="" id="{3BF13AFF-79E1-484B-966A-5585F8D3803E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83" name="Text Box 3">
          <a:extLst>
            <a:ext uri="{FF2B5EF4-FFF2-40B4-BE49-F238E27FC236}">
              <a16:creationId xmlns:a16="http://schemas.microsoft.com/office/drawing/2014/main" xmlns="" id="{4415DBC8-13B0-4EED-9B03-8AB5E78E1B7E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84" name="Text Box 3">
          <a:extLst>
            <a:ext uri="{FF2B5EF4-FFF2-40B4-BE49-F238E27FC236}">
              <a16:creationId xmlns:a16="http://schemas.microsoft.com/office/drawing/2014/main" xmlns="" id="{8CEA47E2-43B9-45A3-83C0-084A6E1318B7}"/>
            </a:ext>
          </a:extLst>
        </xdr:cNvPr>
        <xdr:cNvSpPr txBox="1">
          <a:spLocks noChangeArrowheads="1"/>
        </xdr:cNvSpPr>
      </xdr:nvSpPr>
      <xdr:spPr bwMode="auto">
        <a:xfrm>
          <a:off x="4465320" y="12458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485" name="Text Box 3">
          <a:extLst>
            <a:ext uri="{FF2B5EF4-FFF2-40B4-BE49-F238E27FC236}">
              <a16:creationId xmlns:a16="http://schemas.microsoft.com/office/drawing/2014/main" xmlns="" id="{74D35013-4C1B-4962-9E50-1F42A5A6C2D2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486" name="Text Box 3">
          <a:extLst>
            <a:ext uri="{FF2B5EF4-FFF2-40B4-BE49-F238E27FC236}">
              <a16:creationId xmlns:a16="http://schemas.microsoft.com/office/drawing/2014/main" xmlns="" id="{8DF03FCC-AB80-4E79-9A24-77CC930AE434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487" name="Text Box 3">
          <a:extLst>
            <a:ext uri="{FF2B5EF4-FFF2-40B4-BE49-F238E27FC236}">
              <a16:creationId xmlns:a16="http://schemas.microsoft.com/office/drawing/2014/main" xmlns="" id="{77BB8439-25BF-4282-8E07-C3AA0B658F86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488" name="Text Box 3">
          <a:extLst>
            <a:ext uri="{FF2B5EF4-FFF2-40B4-BE49-F238E27FC236}">
              <a16:creationId xmlns:a16="http://schemas.microsoft.com/office/drawing/2014/main" xmlns="" id="{19995BEA-86FB-481A-A470-0A83D32E764D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489" name="Text Box 3">
          <a:extLst>
            <a:ext uri="{FF2B5EF4-FFF2-40B4-BE49-F238E27FC236}">
              <a16:creationId xmlns:a16="http://schemas.microsoft.com/office/drawing/2014/main" xmlns="" id="{0D90C0DF-AE2B-416A-8188-172CB0F60966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490" name="Text Box 3">
          <a:extLst>
            <a:ext uri="{FF2B5EF4-FFF2-40B4-BE49-F238E27FC236}">
              <a16:creationId xmlns:a16="http://schemas.microsoft.com/office/drawing/2014/main" xmlns="" id="{2AD3D5D5-3992-4EED-B240-65B6265FA617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491" name="Text Box 3">
          <a:extLst>
            <a:ext uri="{FF2B5EF4-FFF2-40B4-BE49-F238E27FC236}">
              <a16:creationId xmlns:a16="http://schemas.microsoft.com/office/drawing/2014/main" xmlns="" id="{51AB02A9-0C6B-40BC-902E-78C8CD0A49EB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492" name="Text Box 3">
          <a:extLst>
            <a:ext uri="{FF2B5EF4-FFF2-40B4-BE49-F238E27FC236}">
              <a16:creationId xmlns:a16="http://schemas.microsoft.com/office/drawing/2014/main" xmlns="" id="{5D1C6648-14AA-447F-8589-6C72D0C9B861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493" name="Text Box 3">
          <a:extLst>
            <a:ext uri="{FF2B5EF4-FFF2-40B4-BE49-F238E27FC236}">
              <a16:creationId xmlns:a16="http://schemas.microsoft.com/office/drawing/2014/main" xmlns="" id="{72598EEA-8980-4DF5-9C4D-261D1E62D2C7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494" name="Text Box 3">
          <a:extLst>
            <a:ext uri="{FF2B5EF4-FFF2-40B4-BE49-F238E27FC236}">
              <a16:creationId xmlns:a16="http://schemas.microsoft.com/office/drawing/2014/main" xmlns="" id="{30C27103-583E-493E-8A7A-53589D9B287D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495" name="Text Box 3">
          <a:extLst>
            <a:ext uri="{FF2B5EF4-FFF2-40B4-BE49-F238E27FC236}">
              <a16:creationId xmlns:a16="http://schemas.microsoft.com/office/drawing/2014/main" xmlns="" id="{821AA120-6023-4B0E-8CC9-614898D3D605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496" name="Text Box 3">
          <a:extLst>
            <a:ext uri="{FF2B5EF4-FFF2-40B4-BE49-F238E27FC236}">
              <a16:creationId xmlns:a16="http://schemas.microsoft.com/office/drawing/2014/main" xmlns="" id="{370B0748-1B49-451F-8597-D6533CC4D9A0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497" name="Text Box 3">
          <a:extLst>
            <a:ext uri="{FF2B5EF4-FFF2-40B4-BE49-F238E27FC236}">
              <a16:creationId xmlns:a16="http://schemas.microsoft.com/office/drawing/2014/main" xmlns="" id="{36FAF064-D660-4ED7-94C8-21F2F2971EA2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498" name="Text Box 3">
          <a:extLst>
            <a:ext uri="{FF2B5EF4-FFF2-40B4-BE49-F238E27FC236}">
              <a16:creationId xmlns:a16="http://schemas.microsoft.com/office/drawing/2014/main" xmlns="" id="{68115BC6-89E6-4AAD-A48D-DFE90FADDB98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499" name="Text Box 3">
          <a:extLst>
            <a:ext uri="{FF2B5EF4-FFF2-40B4-BE49-F238E27FC236}">
              <a16:creationId xmlns:a16="http://schemas.microsoft.com/office/drawing/2014/main" xmlns="" id="{0AFA6752-D211-4256-8210-937CC4AD52AE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00" name="Text Box 3">
          <a:extLst>
            <a:ext uri="{FF2B5EF4-FFF2-40B4-BE49-F238E27FC236}">
              <a16:creationId xmlns:a16="http://schemas.microsoft.com/office/drawing/2014/main" xmlns="" id="{8B49C144-30B3-4E49-9198-01777361490D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01" name="Text Box 3">
          <a:extLst>
            <a:ext uri="{FF2B5EF4-FFF2-40B4-BE49-F238E27FC236}">
              <a16:creationId xmlns:a16="http://schemas.microsoft.com/office/drawing/2014/main" xmlns="" id="{4F46AAF4-BE84-486B-896C-B05113BE11F1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02" name="Text Box 3">
          <a:extLst>
            <a:ext uri="{FF2B5EF4-FFF2-40B4-BE49-F238E27FC236}">
              <a16:creationId xmlns:a16="http://schemas.microsoft.com/office/drawing/2014/main" xmlns="" id="{37243A02-5383-400F-B52E-FFC3A261A687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03" name="Text Box 3">
          <a:extLst>
            <a:ext uri="{FF2B5EF4-FFF2-40B4-BE49-F238E27FC236}">
              <a16:creationId xmlns:a16="http://schemas.microsoft.com/office/drawing/2014/main" xmlns="" id="{D8468A59-3FC4-4540-85DC-51AE6EA23E19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04" name="Text Box 3">
          <a:extLst>
            <a:ext uri="{FF2B5EF4-FFF2-40B4-BE49-F238E27FC236}">
              <a16:creationId xmlns:a16="http://schemas.microsoft.com/office/drawing/2014/main" xmlns="" id="{950E9A6C-3AC2-4D30-B4C0-C98851D209F4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05" name="Text Box 3">
          <a:extLst>
            <a:ext uri="{FF2B5EF4-FFF2-40B4-BE49-F238E27FC236}">
              <a16:creationId xmlns:a16="http://schemas.microsoft.com/office/drawing/2014/main" xmlns="" id="{A7258B13-14A8-4C78-9E51-4CFDFEF8FD1D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06" name="Text Box 3">
          <a:extLst>
            <a:ext uri="{FF2B5EF4-FFF2-40B4-BE49-F238E27FC236}">
              <a16:creationId xmlns:a16="http://schemas.microsoft.com/office/drawing/2014/main" xmlns="" id="{529F7937-8764-46E9-B025-E88850B0D327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07" name="Text Box 3">
          <a:extLst>
            <a:ext uri="{FF2B5EF4-FFF2-40B4-BE49-F238E27FC236}">
              <a16:creationId xmlns:a16="http://schemas.microsoft.com/office/drawing/2014/main" xmlns="" id="{312A3921-2F7B-4D06-8194-FC92C95D7B12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08" name="Text Box 3">
          <a:extLst>
            <a:ext uri="{FF2B5EF4-FFF2-40B4-BE49-F238E27FC236}">
              <a16:creationId xmlns:a16="http://schemas.microsoft.com/office/drawing/2014/main" xmlns="" id="{3CDA2E6D-544B-4921-97B6-2D1187F6E08F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09" name="Text Box 3">
          <a:extLst>
            <a:ext uri="{FF2B5EF4-FFF2-40B4-BE49-F238E27FC236}">
              <a16:creationId xmlns:a16="http://schemas.microsoft.com/office/drawing/2014/main" xmlns="" id="{8AA91690-F973-4C11-970A-BC3AAEF039FA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10" name="Text Box 3">
          <a:extLst>
            <a:ext uri="{FF2B5EF4-FFF2-40B4-BE49-F238E27FC236}">
              <a16:creationId xmlns:a16="http://schemas.microsoft.com/office/drawing/2014/main" xmlns="" id="{40AE16C2-DF11-4528-BF89-45EE8A3787DB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11" name="Text Box 3">
          <a:extLst>
            <a:ext uri="{FF2B5EF4-FFF2-40B4-BE49-F238E27FC236}">
              <a16:creationId xmlns:a16="http://schemas.microsoft.com/office/drawing/2014/main" xmlns="" id="{ACE05436-1E00-4706-BC51-FD305D277241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12" name="Text Box 3">
          <a:extLst>
            <a:ext uri="{FF2B5EF4-FFF2-40B4-BE49-F238E27FC236}">
              <a16:creationId xmlns:a16="http://schemas.microsoft.com/office/drawing/2014/main" xmlns="" id="{198CEF88-2F20-4831-B459-5D8B33C691E9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13" name="Text Box 3">
          <a:extLst>
            <a:ext uri="{FF2B5EF4-FFF2-40B4-BE49-F238E27FC236}">
              <a16:creationId xmlns:a16="http://schemas.microsoft.com/office/drawing/2014/main" xmlns="" id="{068A7785-610A-4425-8D7D-EFF890A18694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14" name="Text Box 3">
          <a:extLst>
            <a:ext uri="{FF2B5EF4-FFF2-40B4-BE49-F238E27FC236}">
              <a16:creationId xmlns:a16="http://schemas.microsoft.com/office/drawing/2014/main" xmlns="" id="{E071297C-3AED-4B39-BBE2-C29B27DB408A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15" name="Text Box 3">
          <a:extLst>
            <a:ext uri="{FF2B5EF4-FFF2-40B4-BE49-F238E27FC236}">
              <a16:creationId xmlns:a16="http://schemas.microsoft.com/office/drawing/2014/main" xmlns="" id="{180D5F79-3BAB-4F3F-9034-4EA74E48FECB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16" name="Text Box 3">
          <a:extLst>
            <a:ext uri="{FF2B5EF4-FFF2-40B4-BE49-F238E27FC236}">
              <a16:creationId xmlns:a16="http://schemas.microsoft.com/office/drawing/2014/main" xmlns="" id="{F42A58BC-0205-45F7-BCCE-0251C939EC20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17" name="Text Box 3">
          <a:extLst>
            <a:ext uri="{FF2B5EF4-FFF2-40B4-BE49-F238E27FC236}">
              <a16:creationId xmlns:a16="http://schemas.microsoft.com/office/drawing/2014/main" xmlns="" id="{F60933BC-57DF-45C2-9FF6-3AED219DE3A7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18" name="Text Box 3">
          <a:extLst>
            <a:ext uri="{FF2B5EF4-FFF2-40B4-BE49-F238E27FC236}">
              <a16:creationId xmlns:a16="http://schemas.microsoft.com/office/drawing/2014/main" xmlns="" id="{26849D67-9144-4212-B715-A5513B1B0AC2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19" name="Text Box 3">
          <a:extLst>
            <a:ext uri="{FF2B5EF4-FFF2-40B4-BE49-F238E27FC236}">
              <a16:creationId xmlns:a16="http://schemas.microsoft.com/office/drawing/2014/main" xmlns="" id="{5790F969-6C61-4049-B1E7-CE1F3405A28C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20" name="Text Box 3">
          <a:extLst>
            <a:ext uri="{FF2B5EF4-FFF2-40B4-BE49-F238E27FC236}">
              <a16:creationId xmlns:a16="http://schemas.microsoft.com/office/drawing/2014/main" xmlns="" id="{C0CD64CD-C8F1-449E-9428-8605A3801F10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21" name="Text Box 3">
          <a:extLst>
            <a:ext uri="{FF2B5EF4-FFF2-40B4-BE49-F238E27FC236}">
              <a16:creationId xmlns:a16="http://schemas.microsoft.com/office/drawing/2014/main" xmlns="" id="{4C76A72E-715D-4305-BA04-A74392518281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22" name="Text Box 3">
          <a:extLst>
            <a:ext uri="{FF2B5EF4-FFF2-40B4-BE49-F238E27FC236}">
              <a16:creationId xmlns:a16="http://schemas.microsoft.com/office/drawing/2014/main" xmlns="" id="{899B849E-E86D-48E8-A922-2D31B8BDB906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23" name="Text Box 3">
          <a:extLst>
            <a:ext uri="{FF2B5EF4-FFF2-40B4-BE49-F238E27FC236}">
              <a16:creationId xmlns:a16="http://schemas.microsoft.com/office/drawing/2014/main" xmlns="" id="{0E496E3F-2556-4AD1-A89B-09FDD50E9B63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24" name="Text Box 3">
          <a:extLst>
            <a:ext uri="{FF2B5EF4-FFF2-40B4-BE49-F238E27FC236}">
              <a16:creationId xmlns:a16="http://schemas.microsoft.com/office/drawing/2014/main" xmlns="" id="{DC9BA2AD-7509-4991-BC90-4936F0E30576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25" name="Text Box 3">
          <a:extLst>
            <a:ext uri="{FF2B5EF4-FFF2-40B4-BE49-F238E27FC236}">
              <a16:creationId xmlns:a16="http://schemas.microsoft.com/office/drawing/2014/main" xmlns="" id="{2B0DF353-C59C-405C-9D7F-6CDC90C15520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26" name="Text Box 3">
          <a:extLst>
            <a:ext uri="{FF2B5EF4-FFF2-40B4-BE49-F238E27FC236}">
              <a16:creationId xmlns:a16="http://schemas.microsoft.com/office/drawing/2014/main" xmlns="" id="{D5E86727-51DC-4522-8F2A-B4A9E1CB1806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27" name="Text Box 3">
          <a:extLst>
            <a:ext uri="{FF2B5EF4-FFF2-40B4-BE49-F238E27FC236}">
              <a16:creationId xmlns:a16="http://schemas.microsoft.com/office/drawing/2014/main" xmlns="" id="{4E56093B-F0F0-4A5C-B4D5-4884F04D4EF7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28" name="Text Box 3">
          <a:extLst>
            <a:ext uri="{FF2B5EF4-FFF2-40B4-BE49-F238E27FC236}">
              <a16:creationId xmlns:a16="http://schemas.microsoft.com/office/drawing/2014/main" xmlns="" id="{E8F7F032-08AB-4C80-8918-1C61B3E8BFF0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29" name="Text Box 3">
          <a:extLst>
            <a:ext uri="{FF2B5EF4-FFF2-40B4-BE49-F238E27FC236}">
              <a16:creationId xmlns:a16="http://schemas.microsoft.com/office/drawing/2014/main" xmlns="" id="{AA4A06D6-488E-492C-A324-0270CE820EBE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30" name="Text Box 3">
          <a:extLst>
            <a:ext uri="{FF2B5EF4-FFF2-40B4-BE49-F238E27FC236}">
              <a16:creationId xmlns:a16="http://schemas.microsoft.com/office/drawing/2014/main" xmlns="" id="{F9871836-FF60-4DC2-8520-04A881D46F0D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31" name="Text Box 3">
          <a:extLst>
            <a:ext uri="{FF2B5EF4-FFF2-40B4-BE49-F238E27FC236}">
              <a16:creationId xmlns:a16="http://schemas.microsoft.com/office/drawing/2014/main" xmlns="" id="{5323B6BB-A3D3-4834-B51F-BB0567424869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32" name="Text Box 3">
          <a:extLst>
            <a:ext uri="{FF2B5EF4-FFF2-40B4-BE49-F238E27FC236}">
              <a16:creationId xmlns:a16="http://schemas.microsoft.com/office/drawing/2014/main" xmlns="" id="{E6BC7474-A96F-4696-8254-2E41A593D38E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33" name="Text Box 3">
          <a:extLst>
            <a:ext uri="{FF2B5EF4-FFF2-40B4-BE49-F238E27FC236}">
              <a16:creationId xmlns:a16="http://schemas.microsoft.com/office/drawing/2014/main" xmlns="" id="{C252AD0A-FA3A-4C34-BBAC-2405140FDBDF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34" name="Text Box 3">
          <a:extLst>
            <a:ext uri="{FF2B5EF4-FFF2-40B4-BE49-F238E27FC236}">
              <a16:creationId xmlns:a16="http://schemas.microsoft.com/office/drawing/2014/main" xmlns="" id="{3624D91D-3EF2-4AE3-90A5-24FC8E02F6E9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35" name="Text Box 3">
          <a:extLst>
            <a:ext uri="{FF2B5EF4-FFF2-40B4-BE49-F238E27FC236}">
              <a16:creationId xmlns:a16="http://schemas.microsoft.com/office/drawing/2014/main" xmlns="" id="{521E1721-46A8-4CEB-B2E8-D740A17C7FD7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36" name="Text Box 3">
          <a:extLst>
            <a:ext uri="{FF2B5EF4-FFF2-40B4-BE49-F238E27FC236}">
              <a16:creationId xmlns:a16="http://schemas.microsoft.com/office/drawing/2014/main" xmlns="" id="{25A07ADB-66C0-4C7A-BB1F-6A3E7750B772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37" name="Text Box 3">
          <a:extLst>
            <a:ext uri="{FF2B5EF4-FFF2-40B4-BE49-F238E27FC236}">
              <a16:creationId xmlns:a16="http://schemas.microsoft.com/office/drawing/2014/main" xmlns="" id="{3EB3608E-83A2-4F63-9C96-5821809366EC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38" name="Text Box 3">
          <a:extLst>
            <a:ext uri="{FF2B5EF4-FFF2-40B4-BE49-F238E27FC236}">
              <a16:creationId xmlns:a16="http://schemas.microsoft.com/office/drawing/2014/main" xmlns="" id="{4774D8A7-049D-4F23-92A1-54623201DC9F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39" name="Text Box 3">
          <a:extLst>
            <a:ext uri="{FF2B5EF4-FFF2-40B4-BE49-F238E27FC236}">
              <a16:creationId xmlns:a16="http://schemas.microsoft.com/office/drawing/2014/main" xmlns="" id="{FB4F46F9-95B0-4244-B7CB-B7333AF12A86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40" name="Text Box 3">
          <a:extLst>
            <a:ext uri="{FF2B5EF4-FFF2-40B4-BE49-F238E27FC236}">
              <a16:creationId xmlns:a16="http://schemas.microsoft.com/office/drawing/2014/main" xmlns="" id="{66960458-23F9-4ED0-B33F-D9A42DC6BC78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41" name="Text Box 3">
          <a:extLst>
            <a:ext uri="{FF2B5EF4-FFF2-40B4-BE49-F238E27FC236}">
              <a16:creationId xmlns:a16="http://schemas.microsoft.com/office/drawing/2014/main" xmlns="" id="{F17EFA33-7681-4051-BB8C-EE1A054E29EA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42" name="Text Box 3">
          <a:extLst>
            <a:ext uri="{FF2B5EF4-FFF2-40B4-BE49-F238E27FC236}">
              <a16:creationId xmlns:a16="http://schemas.microsoft.com/office/drawing/2014/main" xmlns="" id="{DF0BBE04-7E8E-4FA5-9ED7-FF99A9639B4E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43" name="Text Box 3">
          <a:extLst>
            <a:ext uri="{FF2B5EF4-FFF2-40B4-BE49-F238E27FC236}">
              <a16:creationId xmlns:a16="http://schemas.microsoft.com/office/drawing/2014/main" xmlns="" id="{5E12B756-202C-4279-BD0A-45635AF96F50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44" name="Text Box 3">
          <a:extLst>
            <a:ext uri="{FF2B5EF4-FFF2-40B4-BE49-F238E27FC236}">
              <a16:creationId xmlns:a16="http://schemas.microsoft.com/office/drawing/2014/main" xmlns="" id="{BEF6C29C-E977-4CA2-821F-12FF6242094D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45" name="Text Box 3">
          <a:extLst>
            <a:ext uri="{FF2B5EF4-FFF2-40B4-BE49-F238E27FC236}">
              <a16:creationId xmlns:a16="http://schemas.microsoft.com/office/drawing/2014/main" xmlns="" id="{D6B6CC4E-B977-451F-ADB1-30BB5674D94D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46" name="Text Box 3">
          <a:extLst>
            <a:ext uri="{FF2B5EF4-FFF2-40B4-BE49-F238E27FC236}">
              <a16:creationId xmlns:a16="http://schemas.microsoft.com/office/drawing/2014/main" xmlns="" id="{F44EC410-0DF7-4882-B780-D182CE5C7E40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47" name="Text Box 3">
          <a:extLst>
            <a:ext uri="{FF2B5EF4-FFF2-40B4-BE49-F238E27FC236}">
              <a16:creationId xmlns:a16="http://schemas.microsoft.com/office/drawing/2014/main" xmlns="" id="{D4EF175A-D3B3-46E2-BB8B-43F0367F1819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48" name="Text Box 3">
          <a:extLst>
            <a:ext uri="{FF2B5EF4-FFF2-40B4-BE49-F238E27FC236}">
              <a16:creationId xmlns:a16="http://schemas.microsoft.com/office/drawing/2014/main" xmlns="" id="{F73B0C71-9027-43D2-BB3C-F5DA6B4998BE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49" name="Text Box 3">
          <a:extLst>
            <a:ext uri="{FF2B5EF4-FFF2-40B4-BE49-F238E27FC236}">
              <a16:creationId xmlns:a16="http://schemas.microsoft.com/office/drawing/2014/main" xmlns="" id="{EF9CEA8C-A6C0-40BD-BD56-3D0F4DFE35CD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50" name="Text Box 3">
          <a:extLst>
            <a:ext uri="{FF2B5EF4-FFF2-40B4-BE49-F238E27FC236}">
              <a16:creationId xmlns:a16="http://schemas.microsoft.com/office/drawing/2014/main" xmlns="" id="{E652BFEE-5ACC-430A-884C-B8CC77F0A255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51" name="Text Box 3">
          <a:extLst>
            <a:ext uri="{FF2B5EF4-FFF2-40B4-BE49-F238E27FC236}">
              <a16:creationId xmlns:a16="http://schemas.microsoft.com/office/drawing/2014/main" xmlns="" id="{CE8F2F58-09EC-438D-91B0-E4262BF65D69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52" name="Text Box 3">
          <a:extLst>
            <a:ext uri="{FF2B5EF4-FFF2-40B4-BE49-F238E27FC236}">
              <a16:creationId xmlns:a16="http://schemas.microsoft.com/office/drawing/2014/main" xmlns="" id="{89F0E14D-CAA2-4015-95A0-F9945377F497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53" name="Text Box 3">
          <a:extLst>
            <a:ext uri="{FF2B5EF4-FFF2-40B4-BE49-F238E27FC236}">
              <a16:creationId xmlns:a16="http://schemas.microsoft.com/office/drawing/2014/main" xmlns="" id="{20294781-3C69-4486-9D9F-21D617779E5E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54" name="Text Box 3">
          <a:extLst>
            <a:ext uri="{FF2B5EF4-FFF2-40B4-BE49-F238E27FC236}">
              <a16:creationId xmlns:a16="http://schemas.microsoft.com/office/drawing/2014/main" xmlns="" id="{670E7B22-1133-4971-B69D-F9942CA026B1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55" name="Text Box 3">
          <a:extLst>
            <a:ext uri="{FF2B5EF4-FFF2-40B4-BE49-F238E27FC236}">
              <a16:creationId xmlns:a16="http://schemas.microsoft.com/office/drawing/2014/main" xmlns="" id="{02E4E948-90E7-4593-8B98-3A2706931240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56" name="Text Box 3">
          <a:extLst>
            <a:ext uri="{FF2B5EF4-FFF2-40B4-BE49-F238E27FC236}">
              <a16:creationId xmlns:a16="http://schemas.microsoft.com/office/drawing/2014/main" xmlns="" id="{2DF9FC67-9701-4000-ADF9-39865A8C701B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57" name="Text Box 3">
          <a:extLst>
            <a:ext uri="{FF2B5EF4-FFF2-40B4-BE49-F238E27FC236}">
              <a16:creationId xmlns:a16="http://schemas.microsoft.com/office/drawing/2014/main" xmlns="" id="{DBA02E18-17C2-47AE-9A8E-5472D60A2051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58" name="Text Box 3">
          <a:extLst>
            <a:ext uri="{FF2B5EF4-FFF2-40B4-BE49-F238E27FC236}">
              <a16:creationId xmlns:a16="http://schemas.microsoft.com/office/drawing/2014/main" xmlns="" id="{9CB8CA29-B342-49E2-8225-B121CBD39CAF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59" name="Text Box 3">
          <a:extLst>
            <a:ext uri="{FF2B5EF4-FFF2-40B4-BE49-F238E27FC236}">
              <a16:creationId xmlns:a16="http://schemas.microsoft.com/office/drawing/2014/main" xmlns="" id="{8EA58EF8-50A7-4E54-9565-A1CF2616D166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60" name="Text Box 3">
          <a:extLst>
            <a:ext uri="{FF2B5EF4-FFF2-40B4-BE49-F238E27FC236}">
              <a16:creationId xmlns:a16="http://schemas.microsoft.com/office/drawing/2014/main" xmlns="" id="{A01874DF-9B87-4A46-BDA4-0D91B925E454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61" name="Text Box 3">
          <a:extLst>
            <a:ext uri="{FF2B5EF4-FFF2-40B4-BE49-F238E27FC236}">
              <a16:creationId xmlns:a16="http://schemas.microsoft.com/office/drawing/2014/main" xmlns="" id="{32C01DA2-E920-4A7E-87ED-974035749E3A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62" name="Text Box 3">
          <a:extLst>
            <a:ext uri="{FF2B5EF4-FFF2-40B4-BE49-F238E27FC236}">
              <a16:creationId xmlns:a16="http://schemas.microsoft.com/office/drawing/2014/main" xmlns="" id="{0F8CF6D0-5804-4159-8831-450E7E472176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63" name="Text Box 3">
          <a:extLst>
            <a:ext uri="{FF2B5EF4-FFF2-40B4-BE49-F238E27FC236}">
              <a16:creationId xmlns:a16="http://schemas.microsoft.com/office/drawing/2014/main" xmlns="" id="{95DEF6BE-FA00-4C42-A250-81C1DD374E3E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564" name="Text Box 3">
          <a:extLst>
            <a:ext uri="{FF2B5EF4-FFF2-40B4-BE49-F238E27FC236}">
              <a16:creationId xmlns:a16="http://schemas.microsoft.com/office/drawing/2014/main" xmlns="" id="{CA0C6283-2B9D-4088-987D-C16E4891DF80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65" name="Text Box 3">
          <a:extLst>
            <a:ext uri="{FF2B5EF4-FFF2-40B4-BE49-F238E27FC236}">
              <a16:creationId xmlns:a16="http://schemas.microsoft.com/office/drawing/2014/main" xmlns="" id="{A89C446C-0428-4B73-80F1-9C2FDA9E5728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66" name="Text Box 3">
          <a:extLst>
            <a:ext uri="{FF2B5EF4-FFF2-40B4-BE49-F238E27FC236}">
              <a16:creationId xmlns:a16="http://schemas.microsoft.com/office/drawing/2014/main" xmlns="" id="{3807230D-DAB7-4593-97DA-5B5B9EE5C1FC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67" name="Text Box 3">
          <a:extLst>
            <a:ext uri="{FF2B5EF4-FFF2-40B4-BE49-F238E27FC236}">
              <a16:creationId xmlns:a16="http://schemas.microsoft.com/office/drawing/2014/main" xmlns="" id="{447DAEA7-85B8-4B3A-BB1B-96C0296229E3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68" name="Text Box 3">
          <a:extLst>
            <a:ext uri="{FF2B5EF4-FFF2-40B4-BE49-F238E27FC236}">
              <a16:creationId xmlns:a16="http://schemas.microsoft.com/office/drawing/2014/main" xmlns="" id="{86F7F76E-DBAF-41B5-8197-4953FEDE16D1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69" name="Text Box 3">
          <a:extLst>
            <a:ext uri="{FF2B5EF4-FFF2-40B4-BE49-F238E27FC236}">
              <a16:creationId xmlns:a16="http://schemas.microsoft.com/office/drawing/2014/main" xmlns="" id="{2F32305D-0914-4AAE-9A68-17741847B4D6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70" name="Text Box 3">
          <a:extLst>
            <a:ext uri="{FF2B5EF4-FFF2-40B4-BE49-F238E27FC236}">
              <a16:creationId xmlns:a16="http://schemas.microsoft.com/office/drawing/2014/main" xmlns="" id="{CA2AC8A0-495D-43FB-9F88-0187F1D33838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71" name="Text Box 3">
          <a:extLst>
            <a:ext uri="{FF2B5EF4-FFF2-40B4-BE49-F238E27FC236}">
              <a16:creationId xmlns:a16="http://schemas.microsoft.com/office/drawing/2014/main" xmlns="" id="{C44F2D93-BEB5-451F-844C-6157FBC207F7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72" name="Text Box 3">
          <a:extLst>
            <a:ext uri="{FF2B5EF4-FFF2-40B4-BE49-F238E27FC236}">
              <a16:creationId xmlns:a16="http://schemas.microsoft.com/office/drawing/2014/main" xmlns="" id="{EA8E3EEE-851D-4A19-BF77-7DA17727AD22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73" name="Text Box 3">
          <a:extLst>
            <a:ext uri="{FF2B5EF4-FFF2-40B4-BE49-F238E27FC236}">
              <a16:creationId xmlns:a16="http://schemas.microsoft.com/office/drawing/2014/main" xmlns="" id="{CB863FF0-BAAC-4650-B18B-CEC4ECCE43D1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74" name="Text Box 3">
          <a:extLst>
            <a:ext uri="{FF2B5EF4-FFF2-40B4-BE49-F238E27FC236}">
              <a16:creationId xmlns:a16="http://schemas.microsoft.com/office/drawing/2014/main" xmlns="" id="{35972052-5625-4AC3-8964-19177DECADA3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75" name="Text Box 3">
          <a:extLst>
            <a:ext uri="{FF2B5EF4-FFF2-40B4-BE49-F238E27FC236}">
              <a16:creationId xmlns:a16="http://schemas.microsoft.com/office/drawing/2014/main" xmlns="" id="{8E49F13E-6001-4710-AAC4-FE2DA8FEEBED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76" name="Text Box 3">
          <a:extLst>
            <a:ext uri="{FF2B5EF4-FFF2-40B4-BE49-F238E27FC236}">
              <a16:creationId xmlns:a16="http://schemas.microsoft.com/office/drawing/2014/main" xmlns="" id="{92F9FEFE-8C99-4AD3-9917-A02CC26DCE5A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77" name="Text Box 3">
          <a:extLst>
            <a:ext uri="{FF2B5EF4-FFF2-40B4-BE49-F238E27FC236}">
              <a16:creationId xmlns:a16="http://schemas.microsoft.com/office/drawing/2014/main" xmlns="" id="{693C569C-EA52-425C-838A-638FE7418DEB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78" name="Text Box 3">
          <a:extLst>
            <a:ext uri="{FF2B5EF4-FFF2-40B4-BE49-F238E27FC236}">
              <a16:creationId xmlns:a16="http://schemas.microsoft.com/office/drawing/2014/main" xmlns="" id="{8B975901-25CA-45EB-BC4B-68F541BE89E9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79" name="Text Box 3">
          <a:extLst>
            <a:ext uri="{FF2B5EF4-FFF2-40B4-BE49-F238E27FC236}">
              <a16:creationId xmlns:a16="http://schemas.microsoft.com/office/drawing/2014/main" xmlns="" id="{F6F6BEF8-AA7C-452F-B58B-1DDD0810AF16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80" name="Text Box 3">
          <a:extLst>
            <a:ext uri="{FF2B5EF4-FFF2-40B4-BE49-F238E27FC236}">
              <a16:creationId xmlns:a16="http://schemas.microsoft.com/office/drawing/2014/main" xmlns="" id="{657869C1-995B-4A76-B5E9-79A62D5AA3A4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81" name="Text Box 3">
          <a:extLst>
            <a:ext uri="{FF2B5EF4-FFF2-40B4-BE49-F238E27FC236}">
              <a16:creationId xmlns:a16="http://schemas.microsoft.com/office/drawing/2014/main" xmlns="" id="{79AAA0B0-4376-4C5D-9444-5994F13EE752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82" name="Text Box 3">
          <a:extLst>
            <a:ext uri="{FF2B5EF4-FFF2-40B4-BE49-F238E27FC236}">
              <a16:creationId xmlns:a16="http://schemas.microsoft.com/office/drawing/2014/main" xmlns="" id="{02892912-5D02-4329-B6F6-BF7B67117287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83" name="Text Box 3">
          <a:extLst>
            <a:ext uri="{FF2B5EF4-FFF2-40B4-BE49-F238E27FC236}">
              <a16:creationId xmlns:a16="http://schemas.microsoft.com/office/drawing/2014/main" xmlns="" id="{F8A74CA4-1F2A-4707-A26F-E8CED7D317C0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84" name="Text Box 3">
          <a:extLst>
            <a:ext uri="{FF2B5EF4-FFF2-40B4-BE49-F238E27FC236}">
              <a16:creationId xmlns:a16="http://schemas.microsoft.com/office/drawing/2014/main" xmlns="" id="{253C26C0-F8E0-4485-8F49-643489778E76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85" name="Text Box 3">
          <a:extLst>
            <a:ext uri="{FF2B5EF4-FFF2-40B4-BE49-F238E27FC236}">
              <a16:creationId xmlns:a16="http://schemas.microsoft.com/office/drawing/2014/main" xmlns="" id="{B8DAEBC0-89A5-460D-A5BB-7C540C79F425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86" name="Text Box 3">
          <a:extLst>
            <a:ext uri="{FF2B5EF4-FFF2-40B4-BE49-F238E27FC236}">
              <a16:creationId xmlns:a16="http://schemas.microsoft.com/office/drawing/2014/main" xmlns="" id="{5A96F55C-5282-47F8-B066-E0753AAFABF4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87" name="Text Box 3">
          <a:extLst>
            <a:ext uri="{FF2B5EF4-FFF2-40B4-BE49-F238E27FC236}">
              <a16:creationId xmlns:a16="http://schemas.microsoft.com/office/drawing/2014/main" xmlns="" id="{F9260EB2-6EF5-4BDC-8AAD-0DB198501F55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88" name="Text Box 3">
          <a:extLst>
            <a:ext uri="{FF2B5EF4-FFF2-40B4-BE49-F238E27FC236}">
              <a16:creationId xmlns:a16="http://schemas.microsoft.com/office/drawing/2014/main" xmlns="" id="{23D6CD27-E5D2-45F3-9489-27DD6AB425B5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89" name="Text Box 3">
          <a:extLst>
            <a:ext uri="{FF2B5EF4-FFF2-40B4-BE49-F238E27FC236}">
              <a16:creationId xmlns:a16="http://schemas.microsoft.com/office/drawing/2014/main" xmlns="" id="{0226754E-E5AE-4EAB-81D2-2B865356743B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90" name="Text Box 3">
          <a:extLst>
            <a:ext uri="{FF2B5EF4-FFF2-40B4-BE49-F238E27FC236}">
              <a16:creationId xmlns:a16="http://schemas.microsoft.com/office/drawing/2014/main" xmlns="" id="{E78A468E-F785-41C9-BFD4-2EFE6E350E2C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91" name="Text Box 3">
          <a:extLst>
            <a:ext uri="{FF2B5EF4-FFF2-40B4-BE49-F238E27FC236}">
              <a16:creationId xmlns:a16="http://schemas.microsoft.com/office/drawing/2014/main" xmlns="" id="{3EAE0938-3D56-4D3A-A986-E68C47C35B6F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92" name="Text Box 3">
          <a:extLst>
            <a:ext uri="{FF2B5EF4-FFF2-40B4-BE49-F238E27FC236}">
              <a16:creationId xmlns:a16="http://schemas.microsoft.com/office/drawing/2014/main" xmlns="" id="{E3F88E39-04A6-4217-A680-79FE041123BF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93" name="Text Box 3">
          <a:extLst>
            <a:ext uri="{FF2B5EF4-FFF2-40B4-BE49-F238E27FC236}">
              <a16:creationId xmlns:a16="http://schemas.microsoft.com/office/drawing/2014/main" xmlns="" id="{38334F5F-D89B-4553-B6C3-FA5ECA88D984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94" name="Text Box 3">
          <a:extLst>
            <a:ext uri="{FF2B5EF4-FFF2-40B4-BE49-F238E27FC236}">
              <a16:creationId xmlns:a16="http://schemas.microsoft.com/office/drawing/2014/main" xmlns="" id="{81B570B8-4F9B-41C6-BCC1-D4E7CB39EBB9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95" name="Text Box 3">
          <a:extLst>
            <a:ext uri="{FF2B5EF4-FFF2-40B4-BE49-F238E27FC236}">
              <a16:creationId xmlns:a16="http://schemas.microsoft.com/office/drawing/2014/main" xmlns="" id="{3CECE6AC-1A68-4049-AF90-63EE6891823A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96" name="Text Box 3">
          <a:extLst>
            <a:ext uri="{FF2B5EF4-FFF2-40B4-BE49-F238E27FC236}">
              <a16:creationId xmlns:a16="http://schemas.microsoft.com/office/drawing/2014/main" xmlns="" id="{73D6F5EB-4416-43B4-B742-1608B9D926EB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97" name="Text Box 3">
          <a:extLst>
            <a:ext uri="{FF2B5EF4-FFF2-40B4-BE49-F238E27FC236}">
              <a16:creationId xmlns:a16="http://schemas.microsoft.com/office/drawing/2014/main" xmlns="" id="{499C33BE-7C97-4085-BEBA-5DBDA15C470A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98" name="Text Box 3">
          <a:extLst>
            <a:ext uri="{FF2B5EF4-FFF2-40B4-BE49-F238E27FC236}">
              <a16:creationId xmlns:a16="http://schemas.microsoft.com/office/drawing/2014/main" xmlns="" id="{DC7FFE05-2004-40D4-9E60-673FDDBF14E7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599" name="Text Box 3">
          <a:extLst>
            <a:ext uri="{FF2B5EF4-FFF2-40B4-BE49-F238E27FC236}">
              <a16:creationId xmlns:a16="http://schemas.microsoft.com/office/drawing/2014/main" xmlns="" id="{F94B09BD-5879-4FB2-A63D-3657676C62F4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00" name="Text Box 3">
          <a:extLst>
            <a:ext uri="{FF2B5EF4-FFF2-40B4-BE49-F238E27FC236}">
              <a16:creationId xmlns:a16="http://schemas.microsoft.com/office/drawing/2014/main" xmlns="" id="{A52BCC0C-6E9E-4C9B-8952-A2DFAFD84F0C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01" name="Text Box 3">
          <a:extLst>
            <a:ext uri="{FF2B5EF4-FFF2-40B4-BE49-F238E27FC236}">
              <a16:creationId xmlns:a16="http://schemas.microsoft.com/office/drawing/2014/main" xmlns="" id="{EEF65197-32EC-4B48-9529-1B196C65B27D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02" name="Text Box 3">
          <a:extLst>
            <a:ext uri="{FF2B5EF4-FFF2-40B4-BE49-F238E27FC236}">
              <a16:creationId xmlns:a16="http://schemas.microsoft.com/office/drawing/2014/main" xmlns="" id="{A4DB5B83-E69F-41F5-A611-7C642801E1A0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03" name="Text Box 3">
          <a:extLst>
            <a:ext uri="{FF2B5EF4-FFF2-40B4-BE49-F238E27FC236}">
              <a16:creationId xmlns:a16="http://schemas.microsoft.com/office/drawing/2014/main" xmlns="" id="{28F86314-5505-499B-ADAC-D0A15C9B0B05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04" name="Text Box 3">
          <a:extLst>
            <a:ext uri="{FF2B5EF4-FFF2-40B4-BE49-F238E27FC236}">
              <a16:creationId xmlns:a16="http://schemas.microsoft.com/office/drawing/2014/main" xmlns="" id="{97DD44B3-7B7D-46A5-B20D-52576FF704EC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05" name="Text Box 3">
          <a:extLst>
            <a:ext uri="{FF2B5EF4-FFF2-40B4-BE49-F238E27FC236}">
              <a16:creationId xmlns:a16="http://schemas.microsoft.com/office/drawing/2014/main" xmlns="" id="{2185815E-7B74-42FE-9B33-3B3CDA2333ED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06" name="Text Box 3">
          <a:extLst>
            <a:ext uri="{FF2B5EF4-FFF2-40B4-BE49-F238E27FC236}">
              <a16:creationId xmlns:a16="http://schemas.microsoft.com/office/drawing/2014/main" xmlns="" id="{89466A05-383C-4412-8465-F82A0DA45637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07" name="Text Box 3">
          <a:extLst>
            <a:ext uri="{FF2B5EF4-FFF2-40B4-BE49-F238E27FC236}">
              <a16:creationId xmlns:a16="http://schemas.microsoft.com/office/drawing/2014/main" xmlns="" id="{5200CFEC-1AFD-4426-BC9E-ABBFE52B0237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08" name="Text Box 3">
          <a:extLst>
            <a:ext uri="{FF2B5EF4-FFF2-40B4-BE49-F238E27FC236}">
              <a16:creationId xmlns:a16="http://schemas.microsoft.com/office/drawing/2014/main" xmlns="" id="{E2F3B326-5F83-4C7A-8B4A-8207EA5001F8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09" name="Text Box 3">
          <a:extLst>
            <a:ext uri="{FF2B5EF4-FFF2-40B4-BE49-F238E27FC236}">
              <a16:creationId xmlns:a16="http://schemas.microsoft.com/office/drawing/2014/main" xmlns="" id="{4B99D879-1235-48E0-8CA6-197E59B1AF02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10" name="Text Box 3">
          <a:extLst>
            <a:ext uri="{FF2B5EF4-FFF2-40B4-BE49-F238E27FC236}">
              <a16:creationId xmlns:a16="http://schemas.microsoft.com/office/drawing/2014/main" xmlns="" id="{C09D4C3D-5410-4B39-9582-B315E626B91C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11" name="Text Box 3">
          <a:extLst>
            <a:ext uri="{FF2B5EF4-FFF2-40B4-BE49-F238E27FC236}">
              <a16:creationId xmlns:a16="http://schemas.microsoft.com/office/drawing/2014/main" xmlns="" id="{4A6C8092-6027-43E5-BB57-BCEA8AD9EFCB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12" name="Text Box 3">
          <a:extLst>
            <a:ext uri="{FF2B5EF4-FFF2-40B4-BE49-F238E27FC236}">
              <a16:creationId xmlns:a16="http://schemas.microsoft.com/office/drawing/2014/main" xmlns="" id="{A3BC9635-C416-4FD3-BE42-FD3465B67CDC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13" name="Text Box 3">
          <a:extLst>
            <a:ext uri="{FF2B5EF4-FFF2-40B4-BE49-F238E27FC236}">
              <a16:creationId xmlns:a16="http://schemas.microsoft.com/office/drawing/2014/main" xmlns="" id="{6B6D6F01-00B8-48EF-BB5B-625FD80F7389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14" name="Text Box 3">
          <a:extLst>
            <a:ext uri="{FF2B5EF4-FFF2-40B4-BE49-F238E27FC236}">
              <a16:creationId xmlns:a16="http://schemas.microsoft.com/office/drawing/2014/main" xmlns="" id="{9C79A25C-BB9F-427B-8855-0E92FB2CEBB1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15" name="Text Box 3">
          <a:extLst>
            <a:ext uri="{FF2B5EF4-FFF2-40B4-BE49-F238E27FC236}">
              <a16:creationId xmlns:a16="http://schemas.microsoft.com/office/drawing/2014/main" xmlns="" id="{BF0B6170-52C5-4722-AD73-53ED5834BF21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16" name="Text Box 3">
          <a:extLst>
            <a:ext uri="{FF2B5EF4-FFF2-40B4-BE49-F238E27FC236}">
              <a16:creationId xmlns:a16="http://schemas.microsoft.com/office/drawing/2014/main" xmlns="" id="{4643F0AC-B0E4-4554-AD6E-DE0C211BA10A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17" name="Text Box 3">
          <a:extLst>
            <a:ext uri="{FF2B5EF4-FFF2-40B4-BE49-F238E27FC236}">
              <a16:creationId xmlns:a16="http://schemas.microsoft.com/office/drawing/2014/main" xmlns="" id="{73463F10-7F0E-4678-B6EC-FB0F3824848F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18" name="Text Box 3">
          <a:extLst>
            <a:ext uri="{FF2B5EF4-FFF2-40B4-BE49-F238E27FC236}">
              <a16:creationId xmlns:a16="http://schemas.microsoft.com/office/drawing/2014/main" xmlns="" id="{EE1821C9-F167-4CB2-B722-DCF26C4A3456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19" name="Text Box 3">
          <a:extLst>
            <a:ext uri="{FF2B5EF4-FFF2-40B4-BE49-F238E27FC236}">
              <a16:creationId xmlns:a16="http://schemas.microsoft.com/office/drawing/2014/main" xmlns="" id="{76EF5EB0-8F6D-4A4A-943E-F281F3E2ED57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20" name="Text Box 3">
          <a:extLst>
            <a:ext uri="{FF2B5EF4-FFF2-40B4-BE49-F238E27FC236}">
              <a16:creationId xmlns:a16="http://schemas.microsoft.com/office/drawing/2014/main" xmlns="" id="{88CA7B13-C5D0-4CE3-AAE6-7FF946BFF4C1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21" name="Text Box 3">
          <a:extLst>
            <a:ext uri="{FF2B5EF4-FFF2-40B4-BE49-F238E27FC236}">
              <a16:creationId xmlns:a16="http://schemas.microsoft.com/office/drawing/2014/main" xmlns="" id="{C73792F5-E870-49FD-B1BA-30C74831B11B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22" name="Text Box 3">
          <a:extLst>
            <a:ext uri="{FF2B5EF4-FFF2-40B4-BE49-F238E27FC236}">
              <a16:creationId xmlns:a16="http://schemas.microsoft.com/office/drawing/2014/main" xmlns="" id="{3DCC4121-E70D-4F38-B471-1657ED209E09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23" name="Text Box 3">
          <a:extLst>
            <a:ext uri="{FF2B5EF4-FFF2-40B4-BE49-F238E27FC236}">
              <a16:creationId xmlns:a16="http://schemas.microsoft.com/office/drawing/2014/main" xmlns="" id="{B5373534-00C6-417A-BCB5-1B48526AF3A5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24" name="Text Box 3">
          <a:extLst>
            <a:ext uri="{FF2B5EF4-FFF2-40B4-BE49-F238E27FC236}">
              <a16:creationId xmlns:a16="http://schemas.microsoft.com/office/drawing/2014/main" xmlns="" id="{CC3C8E04-ECBF-43F6-B9D8-0582BC45FFBE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25" name="Text Box 3">
          <a:extLst>
            <a:ext uri="{FF2B5EF4-FFF2-40B4-BE49-F238E27FC236}">
              <a16:creationId xmlns:a16="http://schemas.microsoft.com/office/drawing/2014/main" xmlns="" id="{71C1A59D-85A8-417D-A892-BCBE46E8AE67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26" name="Text Box 3">
          <a:extLst>
            <a:ext uri="{FF2B5EF4-FFF2-40B4-BE49-F238E27FC236}">
              <a16:creationId xmlns:a16="http://schemas.microsoft.com/office/drawing/2014/main" xmlns="" id="{0690C967-B624-4D14-8C78-4733154506CF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27" name="Text Box 3">
          <a:extLst>
            <a:ext uri="{FF2B5EF4-FFF2-40B4-BE49-F238E27FC236}">
              <a16:creationId xmlns:a16="http://schemas.microsoft.com/office/drawing/2014/main" xmlns="" id="{29668596-6577-4FEA-81B8-E57342325954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28" name="Text Box 3">
          <a:extLst>
            <a:ext uri="{FF2B5EF4-FFF2-40B4-BE49-F238E27FC236}">
              <a16:creationId xmlns:a16="http://schemas.microsoft.com/office/drawing/2014/main" xmlns="" id="{B40BB2DF-E801-4675-9685-3A183B0A686D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29" name="Text Box 3">
          <a:extLst>
            <a:ext uri="{FF2B5EF4-FFF2-40B4-BE49-F238E27FC236}">
              <a16:creationId xmlns:a16="http://schemas.microsoft.com/office/drawing/2014/main" xmlns="" id="{B855C873-CA19-41C1-9B4B-DA589A2D7D2F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30" name="Text Box 3">
          <a:extLst>
            <a:ext uri="{FF2B5EF4-FFF2-40B4-BE49-F238E27FC236}">
              <a16:creationId xmlns:a16="http://schemas.microsoft.com/office/drawing/2014/main" xmlns="" id="{1E0CD6B8-44FB-445B-80C2-D056C0559881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31" name="Text Box 3">
          <a:extLst>
            <a:ext uri="{FF2B5EF4-FFF2-40B4-BE49-F238E27FC236}">
              <a16:creationId xmlns:a16="http://schemas.microsoft.com/office/drawing/2014/main" xmlns="" id="{C1A5970D-B8BA-40E2-BF3C-89350A1B1988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32" name="Text Box 3">
          <a:extLst>
            <a:ext uri="{FF2B5EF4-FFF2-40B4-BE49-F238E27FC236}">
              <a16:creationId xmlns:a16="http://schemas.microsoft.com/office/drawing/2014/main" xmlns="" id="{6E7EFF6F-C21D-4E23-9771-502257F90EBC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33" name="Text Box 3">
          <a:extLst>
            <a:ext uri="{FF2B5EF4-FFF2-40B4-BE49-F238E27FC236}">
              <a16:creationId xmlns:a16="http://schemas.microsoft.com/office/drawing/2014/main" xmlns="" id="{1CB4E53B-6B80-45CE-B6CF-6078EC70D5B3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34" name="Text Box 3">
          <a:extLst>
            <a:ext uri="{FF2B5EF4-FFF2-40B4-BE49-F238E27FC236}">
              <a16:creationId xmlns:a16="http://schemas.microsoft.com/office/drawing/2014/main" xmlns="" id="{9552518D-7B3A-4C92-B5B8-A60E68B156A9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35" name="Text Box 3">
          <a:extLst>
            <a:ext uri="{FF2B5EF4-FFF2-40B4-BE49-F238E27FC236}">
              <a16:creationId xmlns:a16="http://schemas.microsoft.com/office/drawing/2014/main" xmlns="" id="{9EEA7979-87A0-4B36-A49D-7BF5C1312051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36" name="Text Box 3">
          <a:extLst>
            <a:ext uri="{FF2B5EF4-FFF2-40B4-BE49-F238E27FC236}">
              <a16:creationId xmlns:a16="http://schemas.microsoft.com/office/drawing/2014/main" xmlns="" id="{25001788-356C-4F5C-9E03-8FAD61300210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37" name="Text Box 3">
          <a:extLst>
            <a:ext uri="{FF2B5EF4-FFF2-40B4-BE49-F238E27FC236}">
              <a16:creationId xmlns:a16="http://schemas.microsoft.com/office/drawing/2014/main" xmlns="" id="{45534C50-8B84-455F-8256-0A2CC8920E97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38" name="Text Box 3">
          <a:extLst>
            <a:ext uri="{FF2B5EF4-FFF2-40B4-BE49-F238E27FC236}">
              <a16:creationId xmlns:a16="http://schemas.microsoft.com/office/drawing/2014/main" xmlns="" id="{85CB2D4B-DCC1-4DD9-AB47-C9C0DE44836F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39" name="Text Box 3">
          <a:extLst>
            <a:ext uri="{FF2B5EF4-FFF2-40B4-BE49-F238E27FC236}">
              <a16:creationId xmlns:a16="http://schemas.microsoft.com/office/drawing/2014/main" xmlns="" id="{D1F97E26-2B50-434F-82DA-8980FC603418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40" name="Text Box 3">
          <a:extLst>
            <a:ext uri="{FF2B5EF4-FFF2-40B4-BE49-F238E27FC236}">
              <a16:creationId xmlns:a16="http://schemas.microsoft.com/office/drawing/2014/main" xmlns="" id="{CDE2BDDB-2AA6-44A0-BCB8-D510D7203247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41" name="Text Box 3">
          <a:extLst>
            <a:ext uri="{FF2B5EF4-FFF2-40B4-BE49-F238E27FC236}">
              <a16:creationId xmlns:a16="http://schemas.microsoft.com/office/drawing/2014/main" xmlns="" id="{2D221A67-4925-4360-98A7-2192CC0AB21B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42" name="Text Box 3">
          <a:extLst>
            <a:ext uri="{FF2B5EF4-FFF2-40B4-BE49-F238E27FC236}">
              <a16:creationId xmlns:a16="http://schemas.microsoft.com/office/drawing/2014/main" xmlns="" id="{D59FA0A9-E182-4309-96BA-661877E7D3A5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43" name="Text Box 3">
          <a:extLst>
            <a:ext uri="{FF2B5EF4-FFF2-40B4-BE49-F238E27FC236}">
              <a16:creationId xmlns:a16="http://schemas.microsoft.com/office/drawing/2014/main" xmlns="" id="{5675AF41-D698-443E-B231-D6A614A8C82C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44" name="Text Box 3">
          <a:extLst>
            <a:ext uri="{FF2B5EF4-FFF2-40B4-BE49-F238E27FC236}">
              <a16:creationId xmlns:a16="http://schemas.microsoft.com/office/drawing/2014/main" xmlns="" id="{32EF30FF-8DD6-43A0-BBD3-7D1FA8C49B82}"/>
            </a:ext>
          </a:extLst>
        </xdr:cNvPr>
        <xdr:cNvSpPr txBox="1">
          <a:spLocks noChangeArrowheads="1"/>
        </xdr:cNvSpPr>
      </xdr:nvSpPr>
      <xdr:spPr bwMode="auto">
        <a:xfrm>
          <a:off x="4465320" y="120548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5</xdr:col>
      <xdr:colOff>219075</xdr:colOff>
      <xdr:row>2</xdr:row>
      <xdr:rowOff>161925</xdr:rowOff>
    </xdr:to>
    <xdr:pic>
      <xdr:nvPicPr>
        <xdr:cNvPr id="172871" name="Рисунок 2" descr="Конкорд">
          <a:extLst>
            <a:ext uri="{FF2B5EF4-FFF2-40B4-BE49-F238E27FC236}">
              <a16:creationId xmlns:a16="http://schemas.microsoft.com/office/drawing/2014/main" xmlns="" id="{00000000-0008-0000-0700-000047A3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26289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109008</xdr:colOff>
      <xdr:row>0</xdr:row>
      <xdr:rowOff>0</xdr:rowOff>
    </xdr:from>
    <xdr:to>
      <xdr:col>22</xdr:col>
      <xdr:colOff>392641</xdr:colOff>
      <xdr:row>3</xdr:row>
      <xdr:rowOff>47625</xdr:rowOff>
    </xdr:to>
    <xdr:pic>
      <xdr:nvPicPr>
        <xdr:cNvPr id="172872" name="Рисунок 1">
          <a:extLst>
            <a:ext uri="{FF2B5EF4-FFF2-40B4-BE49-F238E27FC236}">
              <a16:creationId xmlns:a16="http://schemas.microsoft.com/office/drawing/2014/main" xmlns="" id="{00000000-0008-0000-0700-000048A3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82008" y="0"/>
          <a:ext cx="12319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" name="Text Box 3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xmlns="" id="{00000000-0008-0000-0700-000020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xmlns="" id="{00000000-0008-0000-0700-000023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xmlns="" id="{00000000-0008-0000-0700-000024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xmlns="" id="{00000000-0008-0000-0700-000025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xmlns="" id="{00000000-0008-0000-0700-000027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41" name="Text Box 3">
          <a:extLst>
            <a:ext uri="{FF2B5EF4-FFF2-40B4-BE49-F238E27FC236}">
              <a16:creationId xmlns:a16="http://schemas.microsoft.com/office/drawing/2014/main" xmlns="" id="{00000000-0008-0000-0700-000029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xmlns="" id="{00000000-0008-0000-0700-00002A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xmlns="" id="{00000000-0008-0000-0700-00002B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xmlns="" id="{00000000-0008-0000-0700-00002C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45" name="Text Box 3">
          <a:extLst>
            <a:ext uri="{FF2B5EF4-FFF2-40B4-BE49-F238E27FC236}">
              <a16:creationId xmlns:a16="http://schemas.microsoft.com/office/drawing/2014/main" xmlns="" id="{00000000-0008-0000-0700-00002D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xmlns="" id="{00000000-0008-0000-0700-00002E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47" name="Text Box 3">
          <a:extLst>
            <a:ext uri="{FF2B5EF4-FFF2-40B4-BE49-F238E27FC236}">
              <a16:creationId xmlns:a16="http://schemas.microsoft.com/office/drawing/2014/main" xmlns="" id="{00000000-0008-0000-0700-00002F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xmlns="" id="{00000000-0008-0000-0700-000030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xmlns="" id="{00000000-0008-0000-0700-000031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xmlns="" id="{00000000-0008-0000-0700-000032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1" name="Text Box 3">
          <a:extLst>
            <a:ext uri="{FF2B5EF4-FFF2-40B4-BE49-F238E27FC236}">
              <a16:creationId xmlns:a16="http://schemas.microsoft.com/office/drawing/2014/main" xmlns="" id="{00000000-0008-0000-0700-000033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xmlns="" id="{00000000-0008-0000-0700-000034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xmlns="" id="{00000000-0008-0000-0700-000035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4" name="Text Box 3">
          <a:extLst>
            <a:ext uri="{FF2B5EF4-FFF2-40B4-BE49-F238E27FC236}">
              <a16:creationId xmlns:a16="http://schemas.microsoft.com/office/drawing/2014/main" xmlns="" id="{00000000-0008-0000-0700-000036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5" name="Text Box 3">
          <a:extLst>
            <a:ext uri="{FF2B5EF4-FFF2-40B4-BE49-F238E27FC236}">
              <a16:creationId xmlns:a16="http://schemas.microsoft.com/office/drawing/2014/main" xmlns="" id="{00000000-0008-0000-0700-000037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6" name="Text Box 3">
          <a:extLst>
            <a:ext uri="{FF2B5EF4-FFF2-40B4-BE49-F238E27FC236}">
              <a16:creationId xmlns:a16="http://schemas.microsoft.com/office/drawing/2014/main" xmlns="" id="{00000000-0008-0000-0700-000038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7" name="Text Box 3">
          <a:extLst>
            <a:ext uri="{FF2B5EF4-FFF2-40B4-BE49-F238E27FC236}">
              <a16:creationId xmlns:a16="http://schemas.microsoft.com/office/drawing/2014/main" xmlns="" id="{00000000-0008-0000-0700-000039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xmlns="" id="{00000000-0008-0000-0700-00003A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9" name="Text Box 3">
          <a:extLst>
            <a:ext uri="{FF2B5EF4-FFF2-40B4-BE49-F238E27FC236}">
              <a16:creationId xmlns:a16="http://schemas.microsoft.com/office/drawing/2014/main" xmlns="" id="{00000000-0008-0000-0700-00003B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xmlns="" id="{00000000-0008-0000-0700-00003C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1" name="Text Box 3">
          <a:extLst>
            <a:ext uri="{FF2B5EF4-FFF2-40B4-BE49-F238E27FC236}">
              <a16:creationId xmlns:a16="http://schemas.microsoft.com/office/drawing/2014/main" xmlns="" id="{00000000-0008-0000-0700-00003D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xmlns="" id="{00000000-0008-0000-0700-00003E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3" name="Text Box 3">
          <a:extLst>
            <a:ext uri="{FF2B5EF4-FFF2-40B4-BE49-F238E27FC236}">
              <a16:creationId xmlns:a16="http://schemas.microsoft.com/office/drawing/2014/main" xmlns="" id="{00000000-0008-0000-0700-00003F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xmlns="" id="{00000000-0008-0000-0700-000040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xmlns="" id="{00000000-0008-0000-0700-000041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xmlns="" id="{00000000-0008-0000-0700-000042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7" name="Text Box 3">
          <a:extLst>
            <a:ext uri="{FF2B5EF4-FFF2-40B4-BE49-F238E27FC236}">
              <a16:creationId xmlns:a16="http://schemas.microsoft.com/office/drawing/2014/main" xmlns="" id="{00000000-0008-0000-0700-000043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8" name="Text Box 3">
          <a:extLst>
            <a:ext uri="{FF2B5EF4-FFF2-40B4-BE49-F238E27FC236}">
              <a16:creationId xmlns:a16="http://schemas.microsoft.com/office/drawing/2014/main" xmlns="" id="{00000000-0008-0000-0700-000044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9" name="Text Box 3">
          <a:extLst>
            <a:ext uri="{FF2B5EF4-FFF2-40B4-BE49-F238E27FC236}">
              <a16:creationId xmlns:a16="http://schemas.microsoft.com/office/drawing/2014/main" xmlns="" id="{00000000-0008-0000-0700-000045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xmlns="" id="{00000000-0008-0000-0700-000046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1" name="Text Box 3">
          <a:extLst>
            <a:ext uri="{FF2B5EF4-FFF2-40B4-BE49-F238E27FC236}">
              <a16:creationId xmlns:a16="http://schemas.microsoft.com/office/drawing/2014/main" xmlns="" id="{00000000-0008-0000-0700-000047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xmlns="" id="{00000000-0008-0000-0700-000048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3" name="Text Box 3">
          <a:extLst>
            <a:ext uri="{FF2B5EF4-FFF2-40B4-BE49-F238E27FC236}">
              <a16:creationId xmlns:a16="http://schemas.microsoft.com/office/drawing/2014/main" xmlns="" id="{00000000-0008-0000-0700-000049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xmlns="" id="{00000000-0008-0000-0700-00004A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5" name="Text Box 3">
          <a:extLst>
            <a:ext uri="{FF2B5EF4-FFF2-40B4-BE49-F238E27FC236}">
              <a16:creationId xmlns:a16="http://schemas.microsoft.com/office/drawing/2014/main" xmlns="" id="{00000000-0008-0000-0700-00004B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6" name="Text Box 3">
          <a:extLst>
            <a:ext uri="{FF2B5EF4-FFF2-40B4-BE49-F238E27FC236}">
              <a16:creationId xmlns:a16="http://schemas.microsoft.com/office/drawing/2014/main" xmlns="" id="{00000000-0008-0000-0700-00004C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xmlns="" id="{00000000-0008-0000-0700-00004D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xmlns="" id="{00000000-0008-0000-0700-00004E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xmlns="" id="{00000000-0008-0000-0700-00004F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xmlns="" id="{00000000-0008-0000-0700-000050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xmlns="" id="{00000000-0008-0000-0700-000051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xmlns="" id="{00000000-0008-0000-0700-000052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83" name="Text Box 3">
          <a:extLst>
            <a:ext uri="{FF2B5EF4-FFF2-40B4-BE49-F238E27FC236}">
              <a16:creationId xmlns:a16="http://schemas.microsoft.com/office/drawing/2014/main" xmlns="" id="{00000000-0008-0000-0700-000053000000}"/>
            </a:ext>
          </a:extLst>
        </xdr:cNvPr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xmlns="" id="{00000000-0008-0000-0700-000054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xmlns="" id="{00000000-0008-0000-0700-000055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xmlns="" id="{00000000-0008-0000-0700-000056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7" name="Text Box 3">
          <a:extLst>
            <a:ext uri="{FF2B5EF4-FFF2-40B4-BE49-F238E27FC236}">
              <a16:creationId xmlns:a16="http://schemas.microsoft.com/office/drawing/2014/main" xmlns="" id="{00000000-0008-0000-0700-000057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8" name="Text Box 3">
          <a:extLst>
            <a:ext uri="{FF2B5EF4-FFF2-40B4-BE49-F238E27FC236}">
              <a16:creationId xmlns:a16="http://schemas.microsoft.com/office/drawing/2014/main" xmlns="" id="{00000000-0008-0000-0700-000058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9" name="Text Box 3">
          <a:extLst>
            <a:ext uri="{FF2B5EF4-FFF2-40B4-BE49-F238E27FC236}">
              <a16:creationId xmlns:a16="http://schemas.microsoft.com/office/drawing/2014/main" xmlns="" id="{00000000-0008-0000-0700-000059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0" name="Text Box 3">
          <a:extLst>
            <a:ext uri="{FF2B5EF4-FFF2-40B4-BE49-F238E27FC236}">
              <a16:creationId xmlns:a16="http://schemas.microsoft.com/office/drawing/2014/main" xmlns="" id="{00000000-0008-0000-0700-00005A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1" name="Text Box 3">
          <a:extLst>
            <a:ext uri="{FF2B5EF4-FFF2-40B4-BE49-F238E27FC236}">
              <a16:creationId xmlns:a16="http://schemas.microsoft.com/office/drawing/2014/main" xmlns="" id="{00000000-0008-0000-0700-00005B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xmlns="" id="{00000000-0008-0000-0700-00005C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xmlns="" id="{00000000-0008-0000-0700-00005D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4" name="Text Box 3">
          <a:extLst>
            <a:ext uri="{FF2B5EF4-FFF2-40B4-BE49-F238E27FC236}">
              <a16:creationId xmlns:a16="http://schemas.microsoft.com/office/drawing/2014/main" xmlns="" id="{00000000-0008-0000-0700-00005E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5" name="Text Box 3">
          <a:extLst>
            <a:ext uri="{FF2B5EF4-FFF2-40B4-BE49-F238E27FC236}">
              <a16:creationId xmlns:a16="http://schemas.microsoft.com/office/drawing/2014/main" xmlns="" id="{00000000-0008-0000-0700-00005F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6" name="Text Box 3">
          <a:extLst>
            <a:ext uri="{FF2B5EF4-FFF2-40B4-BE49-F238E27FC236}">
              <a16:creationId xmlns:a16="http://schemas.microsoft.com/office/drawing/2014/main" xmlns="" id="{00000000-0008-0000-0700-000060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7" name="Text Box 3">
          <a:extLst>
            <a:ext uri="{FF2B5EF4-FFF2-40B4-BE49-F238E27FC236}">
              <a16:creationId xmlns:a16="http://schemas.microsoft.com/office/drawing/2014/main" xmlns="" id="{00000000-0008-0000-0700-000061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xmlns="" id="{00000000-0008-0000-0700-000062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9" name="Text Box 3">
          <a:extLst>
            <a:ext uri="{FF2B5EF4-FFF2-40B4-BE49-F238E27FC236}">
              <a16:creationId xmlns:a16="http://schemas.microsoft.com/office/drawing/2014/main" xmlns="" id="{00000000-0008-0000-0700-000063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0" name="Text Box 3">
          <a:extLst>
            <a:ext uri="{FF2B5EF4-FFF2-40B4-BE49-F238E27FC236}">
              <a16:creationId xmlns:a16="http://schemas.microsoft.com/office/drawing/2014/main" xmlns="" id="{00000000-0008-0000-0700-000064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1" name="Text Box 3">
          <a:extLst>
            <a:ext uri="{FF2B5EF4-FFF2-40B4-BE49-F238E27FC236}">
              <a16:creationId xmlns:a16="http://schemas.microsoft.com/office/drawing/2014/main" xmlns="" id="{00000000-0008-0000-0700-000065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xmlns="" id="{00000000-0008-0000-0700-000066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3" name="Text Box 3">
          <a:extLst>
            <a:ext uri="{FF2B5EF4-FFF2-40B4-BE49-F238E27FC236}">
              <a16:creationId xmlns:a16="http://schemas.microsoft.com/office/drawing/2014/main" xmlns="" id="{00000000-0008-0000-0700-000067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xmlns="" id="{00000000-0008-0000-0700-000068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5" name="Text Box 3">
          <a:extLst>
            <a:ext uri="{FF2B5EF4-FFF2-40B4-BE49-F238E27FC236}">
              <a16:creationId xmlns:a16="http://schemas.microsoft.com/office/drawing/2014/main" xmlns="" id="{00000000-0008-0000-0700-000069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6" name="Text Box 3">
          <a:extLst>
            <a:ext uri="{FF2B5EF4-FFF2-40B4-BE49-F238E27FC236}">
              <a16:creationId xmlns:a16="http://schemas.microsoft.com/office/drawing/2014/main" xmlns="" id="{00000000-0008-0000-0700-00006A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7" name="Text Box 3">
          <a:extLst>
            <a:ext uri="{FF2B5EF4-FFF2-40B4-BE49-F238E27FC236}">
              <a16:creationId xmlns:a16="http://schemas.microsoft.com/office/drawing/2014/main" xmlns="" id="{00000000-0008-0000-0700-00006B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xmlns="" id="{00000000-0008-0000-0700-00006C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9" name="Text Box 3">
          <a:extLst>
            <a:ext uri="{FF2B5EF4-FFF2-40B4-BE49-F238E27FC236}">
              <a16:creationId xmlns:a16="http://schemas.microsoft.com/office/drawing/2014/main" xmlns="" id="{00000000-0008-0000-0700-00006D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0" name="Text Box 3">
          <a:extLst>
            <a:ext uri="{FF2B5EF4-FFF2-40B4-BE49-F238E27FC236}">
              <a16:creationId xmlns:a16="http://schemas.microsoft.com/office/drawing/2014/main" xmlns="" id="{00000000-0008-0000-0700-00006E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1" name="Text Box 3">
          <a:extLst>
            <a:ext uri="{FF2B5EF4-FFF2-40B4-BE49-F238E27FC236}">
              <a16:creationId xmlns:a16="http://schemas.microsoft.com/office/drawing/2014/main" xmlns="" id="{00000000-0008-0000-0700-00006F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2" name="Text Box 3">
          <a:extLst>
            <a:ext uri="{FF2B5EF4-FFF2-40B4-BE49-F238E27FC236}">
              <a16:creationId xmlns:a16="http://schemas.microsoft.com/office/drawing/2014/main" xmlns="" id="{00000000-0008-0000-0700-000070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3" name="Text Box 3">
          <a:extLst>
            <a:ext uri="{FF2B5EF4-FFF2-40B4-BE49-F238E27FC236}">
              <a16:creationId xmlns:a16="http://schemas.microsoft.com/office/drawing/2014/main" xmlns="" id="{00000000-0008-0000-0700-000071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xmlns="" id="{00000000-0008-0000-0700-000072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5" name="Text Box 3">
          <a:extLst>
            <a:ext uri="{FF2B5EF4-FFF2-40B4-BE49-F238E27FC236}">
              <a16:creationId xmlns:a16="http://schemas.microsoft.com/office/drawing/2014/main" xmlns="" id="{00000000-0008-0000-0700-000073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xmlns="" id="{00000000-0008-0000-0700-000074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7" name="Text Box 3">
          <a:extLst>
            <a:ext uri="{FF2B5EF4-FFF2-40B4-BE49-F238E27FC236}">
              <a16:creationId xmlns:a16="http://schemas.microsoft.com/office/drawing/2014/main" xmlns="" id="{00000000-0008-0000-0700-000075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8" name="Text Box 3">
          <a:extLst>
            <a:ext uri="{FF2B5EF4-FFF2-40B4-BE49-F238E27FC236}">
              <a16:creationId xmlns:a16="http://schemas.microsoft.com/office/drawing/2014/main" xmlns="" id="{00000000-0008-0000-0700-000076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9" name="Text Box 3">
          <a:extLst>
            <a:ext uri="{FF2B5EF4-FFF2-40B4-BE49-F238E27FC236}">
              <a16:creationId xmlns:a16="http://schemas.microsoft.com/office/drawing/2014/main" xmlns="" id="{00000000-0008-0000-0700-000077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0" name="Text Box 3">
          <a:extLst>
            <a:ext uri="{FF2B5EF4-FFF2-40B4-BE49-F238E27FC236}">
              <a16:creationId xmlns:a16="http://schemas.microsoft.com/office/drawing/2014/main" xmlns="" id="{00000000-0008-0000-0700-000078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1" name="Text Box 3">
          <a:extLst>
            <a:ext uri="{FF2B5EF4-FFF2-40B4-BE49-F238E27FC236}">
              <a16:creationId xmlns:a16="http://schemas.microsoft.com/office/drawing/2014/main" xmlns="" id="{00000000-0008-0000-0700-000079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2" name="Text Box 3">
          <a:extLst>
            <a:ext uri="{FF2B5EF4-FFF2-40B4-BE49-F238E27FC236}">
              <a16:creationId xmlns:a16="http://schemas.microsoft.com/office/drawing/2014/main" xmlns="" id="{00000000-0008-0000-0700-00007A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3" name="Text Box 3">
          <a:extLst>
            <a:ext uri="{FF2B5EF4-FFF2-40B4-BE49-F238E27FC236}">
              <a16:creationId xmlns:a16="http://schemas.microsoft.com/office/drawing/2014/main" xmlns="" id="{00000000-0008-0000-0700-00007B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xmlns="" id="{00000000-0008-0000-0700-00007C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5" name="Text Box 3">
          <a:extLst>
            <a:ext uri="{FF2B5EF4-FFF2-40B4-BE49-F238E27FC236}">
              <a16:creationId xmlns:a16="http://schemas.microsoft.com/office/drawing/2014/main" xmlns="" id="{00000000-0008-0000-0700-00007D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6" name="Text Box 3">
          <a:extLst>
            <a:ext uri="{FF2B5EF4-FFF2-40B4-BE49-F238E27FC236}">
              <a16:creationId xmlns:a16="http://schemas.microsoft.com/office/drawing/2014/main" xmlns="" id="{00000000-0008-0000-0700-00007E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7" name="Text Box 3">
          <a:extLst>
            <a:ext uri="{FF2B5EF4-FFF2-40B4-BE49-F238E27FC236}">
              <a16:creationId xmlns:a16="http://schemas.microsoft.com/office/drawing/2014/main" xmlns="" id="{00000000-0008-0000-0700-00007F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8" name="Text Box 3">
          <a:extLst>
            <a:ext uri="{FF2B5EF4-FFF2-40B4-BE49-F238E27FC236}">
              <a16:creationId xmlns:a16="http://schemas.microsoft.com/office/drawing/2014/main" xmlns="" id="{00000000-0008-0000-0700-000080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xmlns="" id="{00000000-0008-0000-0700-000081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0" name="Text Box 3">
          <a:extLst>
            <a:ext uri="{FF2B5EF4-FFF2-40B4-BE49-F238E27FC236}">
              <a16:creationId xmlns:a16="http://schemas.microsoft.com/office/drawing/2014/main" xmlns="" id="{00000000-0008-0000-0700-000082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xmlns="" id="{00000000-0008-0000-0700-000083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2" name="Text Box 3">
          <a:extLst>
            <a:ext uri="{FF2B5EF4-FFF2-40B4-BE49-F238E27FC236}">
              <a16:creationId xmlns:a16="http://schemas.microsoft.com/office/drawing/2014/main" xmlns="" id="{00000000-0008-0000-0700-000084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3" name="Text Box 3">
          <a:extLst>
            <a:ext uri="{FF2B5EF4-FFF2-40B4-BE49-F238E27FC236}">
              <a16:creationId xmlns:a16="http://schemas.microsoft.com/office/drawing/2014/main" xmlns="" id="{00000000-0008-0000-0700-000085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4" name="Text Box 3">
          <a:extLst>
            <a:ext uri="{FF2B5EF4-FFF2-40B4-BE49-F238E27FC236}">
              <a16:creationId xmlns:a16="http://schemas.microsoft.com/office/drawing/2014/main" xmlns="" id="{00000000-0008-0000-0700-000086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xmlns="" id="{00000000-0008-0000-0700-000087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xmlns="" id="{00000000-0008-0000-0700-000088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xmlns="" id="{00000000-0008-0000-0700-000089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8" name="Text Box 3">
          <a:extLst>
            <a:ext uri="{FF2B5EF4-FFF2-40B4-BE49-F238E27FC236}">
              <a16:creationId xmlns:a16="http://schemas.microsoft.com/office/drawing/2014/main" xmlns="" id="{00000000-0008-0000-0700-00008A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9" name="Text Box 3">
          <a:extLst>
            <a:ext uri="{FF2B5EF4-FFF2-40B4-BE49-F238E27FC236}">
              <a16:creationId xmlns:a16="http://schemas.microsoft.com/office/drawing/2014/main" xmlns="" id="{00000000-0008-0000-0700-00008B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0" name="Text Box 3">
          <a:extLst>
            <a:ext uri="{FF2B5EF4-FFF2-40B4-BE49-F238E27FC236}">
              <a16:creationId xmlns:a16="http://schemas.microsoft.com/office/drawing/2014/main" xmlns="" id="{00000000-0008-0000-0700-00008C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xmlns="" id="{00000000-0008-0000-0700-00008D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2" name="Text Box 3">
          <a:extLst>
            <a:ext uri="{FF2B5EF4-FFF2-40B4-BE49-F238E27FC236}">
              <a16:creationId xmlns:a16="http://schemas.microsoft.com/office/drawing/2014/main" xmlns="" id="{00000000-0008-0000-0700-00008E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3" name="Text Box 3">
          <a:extLst>
            <a:ext uri="{FF2B5EF4-FFF2-40B4-BE49-F238E27FC236}">
              <a16:creationId xmlns:a16="http://schemas.microsoft.com/office/drawing/2014/main" xmlns="" id="{00000000-0008-0000-0700-00008F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4" name="Text Box 3">
          <a:extLst>
            <a:ext uri="{FF2B5EF4-FFF2-40B4-BE49-F238E27FC236}">
              <a16:creationId xmlns:a16="http://schemas.microsoft.com/office/drawing/2014/main" xmlns="" id="{00000000-0008-0000-0700-000090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5" name="Text Box 3">
          <a:extLst>
            <a:ext uri="{FF2B5EF4-FFF2-40B4-BE49-F238E27FC236}">
              <a16:creationId xmlns:a16="http://schemas.microsoft.com/office/drawing/2014/main" xmlns="" id="{00000000-0008-0000-0700-000091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6" name="Text Box 3">
          <a:extLst>
            <a:ext uri="{FF2B5EF4-FFF2-40B4-BE49-F238E27FC236}">
              <a16:creationId xmlns:a16="http://schemas.microsoft.com/office/drawing/2014/main" xmlns="" id="{00000000-0008-0000-0700-000092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xmlns="" id="{00000000-0008-0000-0700-000093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8" name="Text Box 3">
          <a:extLst>
            <a:ext uri="{FF2B5EF4-FFF2-40B4-BE49-F238E27FC236}">
              <a16:creationId xmlns:a16="http://schemas.microsoft.com/office/drawing/2014/main" xmlns="" id="{00000000-0008-0000-0700-000094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9" name="Text Box 3">
          <a:extLst>
            <a:ext uri="{FF2B5EF4-FFF2-40B4-BE49-F238E27FC236}">
              <a16:creationId xmlns:a16="http://schemas.microsoft.com/office/drawing/2014/main" xmlns="" id="{00000000-0008-0000-0700-000095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0" name="Text Box 3">
          <a:extLst>
            <a:ext uri="{FF2B5EF4-FFF2-40B4-BE49-F238E27FC236}">
              <a16:creationId xmlns:a16="http://schemas.microsoft.com/office/drawing/2014/main" xmlns="" id="{00000000-0008-0000-0700-000096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xmlns="" id="{00000000-0008-0000-0700-000097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xmlns="" id="{00000000-0008-0000-0700-000098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3" name="Text Box 3">
          <a:extLst>
            <a:ext uri="{FF2B5EF4-FFF2-40B4-BE49-F238E27FC236}">
              <a16:creationId xmlns:a16="http://schemas.microsoft.com/office/drawing/2014/main" xmlns="" id="{00000000-0008-0000-0700-000099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4" name="Text Box 3">
          <a:extLst>
            <a:ext uri="{FF2B5EF4-FFF2-40B4-BE49-F238E27FC236}">
              <a16:creationId xmlns:a16="http://schemas.microsoft.com/office/drawing/2014/main" xmlns="" id="{00000000-0008-0000-0700-00009A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5" name="Text Box 3">
          <a:extLst>
            <a:ext uri="{FF2B5EF4-FFF2-40B4-BE49-F238E27FC236}">
              <a16:creationId xmlns:a16="http://schemas.microsoft.com/office/drawing/2014/main" xmlns="" id="{00000000-0008-0000-0700-00009B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6" name="Text Box 3">
          <a:extLst>
            <a:ext uri="{FF2B5EF4-FFF2-40B4-BE49-F238E27FC236}">
              <a16:creationId xmlns:a16="http://schemas.microsoft.com/office/drawing/2014/main" xmlns="" id="{00000000-0008-0000-0700-00009C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7" name="Text Box 3">
          <a:extLst>
            <a:ext uri="{FF2B5EF4-FFF2-40B4-BE49-F238E27FC236}">
              <a16:creationId xmlns:a16="http://schemas.microsoft.com/office/drawing/2014/main" xmlns="" id="{00000000-0008-0000-0700-00009D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8" name="Text Box 3">
          <a:extLst>
            <a:ext uri="{FF2B5EF4-FFF2-40B4-BE49-F238E27FC236}">
              <a16:creationId xmlns:a16="http://schemas.microsoft.com/office/drawing/2014/main" xmlns="" id="{00000000-0008-0000-0700-00009E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xmlns="" id="{00000000-0008-0000-0700-00009F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60" name="Text Box 3">
          <a:extLst>
            <a:ext uri="{FF2B5EF4-FFF2-40B4-BE49-F238E27FC236}">
              <a16:creationId xmlns:a16="http://schemas.microsoft.com/office/drawing/2014/main" xmlns="" id="{00000000-0008-0000-0700-0000A0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xmlns="" id="{00000000-0008-0000-0700-0000A1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62" name="Text Box 3">
          <a:extLst>
            <a:ext uri="{FF2B5EF4-FFF2-40B4-BE49-F238E27FC236}">
              <a16:creationId xmlns:a16="http://schemas.microsoft.com/office/drawing/2014/main" xmlns="" id="{00000000-0008-0000-0700-0000A2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63" name="Text Box 3">
          <a:extLst>
            <a:ext uri="{FF2B5EF4-FFF2-40B4-BE49-F238E27FC236}">
              <a16:creationId xmlns:a16="http://schemas.microsoft.com/office/drawing/2014/main" xmlns="" id="{00000000-0008-0000-0700-0000A3000000}"/>
            </a:ext>
          </a:extLst>
        </xdr:cNvPr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xmlns="" id="{00000000-0008-0000-0700-0000A4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65" name="Text Box 3">
          <a:extLst>
            <a:ext uri="{FF2B5EF4-FFF2-40B4-BE49-F238E27FC236}">
              <a16:creationId xmlns:a16="http://schemas.microsoft.com/office/drawing/2014/main" xmlns="" id="{00000000-0008-0000-0700-0000A5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66" name="Text Box 3">
          <a:extLst>
            <a:ext uri="{FF2B5EF4-FFF2-40B4-BE49-F238E27FC236}">
              <a16:creationId xmlns:a16="http://schemas.microsoft.com/office/drawing/2014/main" xmlns="" id="{00000000-0008-0000-0700-0000A6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67" name="Text Box 3">
          <a:extLst>
            <a:ext uri="{FF2B5EF4-FFF2-40B4-BE49-F238E27FC236}">
              <a16:creationId xmlns:a16="http://schemas.microsoft.com/office/drawing/2014/main" xmlns="" id="{00000000-0008-0000-0700-0000A7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68" name="Text Box 3">
          <a:extLst>
            <a:ext uri="{FF2B5EF4-FFF2-40B4-BE49-F238E27FC236}">
              <a16:creationId xmlns:a16="http://schemas.microsoft.com/office/drawing/2014/main" xmlns="" id="{00000000-0008-0000-0700-0000A8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xmlns="" id="{00000000-0008-0000-0700-0000A9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70" name="Text Box 3">
          <a:extLst>
            <a:ext uri="{FF2B5EF4-FFF2-40B4-BE49-F238E27FC236}">
              <a16:creationId xmlns:a16="http://schemas.microsoft.com/office/drawing/2014/main" xmlns="" id="{00000000-0008-0000-0700-0000AA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xmlns="" id="{00000000-0008-0000-0700-0000AB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72" name="Text Box 3">
          <a:extLst>
            <a:ext uri="{FF2B5EF4-FFF2-40B4-BE49-F238E27FC236}">
              <a16:creationId xmlns:a16="http://schemas.microsoft.com/office/drawing/2014/main" xmlns="" id="{00000000-0008-0000-0700-0000AC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73" name="Text Box 3">
          <a:extLst>
            <a:ext uri="{FF2B5EF4-FFF2-40B4-BE49-F238E27FC236}">
              <a16:creationId xmlns:a16="http://schemas.microsoft.com/office/drawing/2014/main" xmlns="" id="{00000000-0008-0000-0700-0000AD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xmlns="" id="{00000000-0008-0000-0700-0000AE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xmlns="" id="{00000000-0008-0000-0700-0000AF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76" name="Text Box 3">
          <a:extLst>
            <a:ext uri="{FF2B5EF4-FFF2-40B4-BE49-F238E27FC236}">
              <a16:creationId xmlns:a16="http://schemas.microsoft.com/office/drawing/2014/main" xmlns="" id="{00000000-0008-0000-0700-0000B0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77" name="Text Box 3">
          <a:extLst>
            <a:ext uri="{FF2B5EF4-FFF2-40B4-BE49-F238E27FC236}">
              <a16:creationId xmlns:a16="http://schemas.microsoft.com/office/drawing/2014/main" xmlns="" id="{00000000-0008-0000-0700-0000B1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xmlns="" id="{00000000-0008-0000-0700-0000B2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xmlns="" id="{00000000-0008-0000-0700-0000B3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80" name="Text Box 3">
          <a:extLst>
            <a:ext uri="{FF2B5EF4-FFF2-40B4-BE49-F238E27FC236}">
              <a16:creationId xmlns:a16="http://schemas.microsoft.com/office/drawing/2014/main" xmlns="" id="{00000000-0008-0000-0700-0000B4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xmlns="" id="{00000000-0008-0000-0700-0000B5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82" name="Text Box 3">
          <a:extLst>
            <a:ext uri="{FF2B5EF4-FFF2-40B4-BE49-F238E27FC236}">
              <a16:creationId xmlns:a16="http://schemas.microsoft.com/office/drawing/2014/main" xmlns="" id="{00000000-0008-0000-0700-0000B6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xmlns="" id="{00000000-0008-0000-0700-0000B7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84" name="Text Box 3">
          <a:extLst>
            <a:ext uri="{FF2B5EF4-FFF2-40B4-BE49-F238E27FC236}">
              <a16:creationId xmlns:a16="http://schemas.microsoft.com/office/drawing/2014/main" xmlns="" id="{00000000-0008-0000-0700-0000B8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xmlns="" id="{00000000-0008-0000-0700-0000B9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xmlns="" id="{00000000-0008-0000-0700-0000BA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xmlns="" id="{00000000-0008-0000-0700-0000BB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88" name="Text Box 3">
          <a:extLst>
            <a:ext uri="{FF2B5EF4-FFF2-40B4-BE49-F238E27FC236}">
              <a16:creationId xmlns:a16="http://schemas.microsoft.com/office/drawing/2014/main" xmlns="" id="{00000000-0008-0000-0700-0000BC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xmlns="" id="{00000000-0008-0000-0700-0000BD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90" name="Text Box 3">
          <a:extLst>
            <a:ext uri="{FF2B5EF4-FFF2-40B4-BE49-F238E27FC236}">
              <a16:creationId xmlns:a16="http://schemas.microsoft.com/office/drawing/2014/main" xmlns="" id="{00000000-0008-0000-0700-0000BE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xmlns="" id="{00000000-0008-0000-0700-0000BF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xmlns="" id="{00000000-0008-0000-0700-0000C0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xmlns="" id="{00000000-0008-0000-0700-0000C1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94" name="Text Box 3">
          <a:extLst>
            <a:ext uri="{FF2B5EF4-FFF2-40B4-BE49-F238E27FC236}">
              <a16:creationId xmlns:a16="http://schemas.microsoft.com/office/drawing/2014/main" xmlns="" id="{00000000-0008-0000-0700-0000C2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xmlns="" id="{00000000-0008-0000-0700-0000C3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96" name="Text Box 3">
          <a:extLst>
            <a:ext uri="{FF2B5EF4-FFF2-40B4-BE49-F238E27FC236}">
              <a16:creationId xmlns:a16="http://schemas.microsoft.com/office/drawing/2014/main" xmlns="" id="{00000000-0008-0000-0700-0000C4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xmlns="" id="{00000000-0008-0000-0700-0000C5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98" name="Text Box 3">
          <a:extLst>
            <a:ext uri="{FF2B5EF4-FFF2-40B4-BE49-F238E27FC236}">
              <a16:creationId xmlns:a16="http://schemas.microsoft.com/office/drawing/2014/main" xmlns="" id="{00000000-0008-0000-0700-0000C6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xmlns="" id="{00000000-0008-0000-0700-0000C7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xmlns="" id="{00000000-0008-0000-0700-0000C8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xmlns="" id="{00000000-0008-0000-0700-0000C9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02" name="Text Box 3">
          <a:extLst>
            <a:ext uri="{FF2B5EF4-FFF2-40B4-BE49-F238E27FC236}">
              <a16:creationId xmlns:a16="http://schemas.microsoft.com/office/drawing/2014/main" xmlns="" id="{00000000-0008-0000-0700-0000CA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xmlns="" id="{00000000-0008-0000-0700-0000CB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xmlns="" id="{00000000-0008-0000-0700-0000CC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xmlns="" id="{00000000-0008-0000-0700-0000CD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06" name="Text Box 3">
          <a:extLst>
            <a:ext uri="{FF2B5EF4-FFF2-40B4-BE49-F238E27FC236}">
              <a16:creationId xmlns:a16="http://schemas.microsoft.com/office/drawing/2014/main" xmlns="" id="{00000000-0008-0000-0700-0000CE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xmlns="" id="{00000000-0008-0000-0700-0000CF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xmlns="" id="{00000000-0008-0000-0700-0000D0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xmlns="" id="{00000000-0008-0000-0700-0000D1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10" name="Text Box 3">
          <a:extLst>
            <a:ext uri="{FF2B5EF4-FFF2-40B4-BE49-F238E27FC236}">
              <a16:creationId xmlns:a16="http://schemas.microsoft.com/office/drawing/2014/main" xmlns="" id="{00000000-0008-0000-0700-0000D2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xmlns="" id="{00000000-0008-0000-0700-0000D3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12" name="Text Box 3">
          <a:extLst>
            <a:ext uri="{FF2B5EF4-FFF2-40B4-BE49-F238E27FC236}">
              <a16:creationId xmlns:a16="http://schemas.microsoft.com/office/drawing/2014/main" xmlns="" id="{00000000-0008-0000-0700-0000D4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xmlns="" id="{00000000-0008-0000-0700-0000D5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14" name="Text Box 3">
          <a:extLst>
            <a:ext uri="{FF2B5EF4-FFF2-40B4-BE49-F238E27FC236}">
              <a16:creationId xmlns:a16="http://schemas.microsoft.com/office/drawing/2014/main" xmlns="" id="{00000000-0008-0000-0700-0000D6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15" name="Text Box 3">
          <a:extLst>
            <a:ext uri="{FF2B5EF4-FFF2-40B4-BE49-F238E27FC236}">
              <a16:creationId xmlns:a16="http://schemas.microsoft.com/office/drawing/2014/main" xmlns="" id="{00000000-0008-0000-0700-0000D7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16" name="Text Box 3">
          <a:extLst>
            <a:ext uri="{FF2B5EF4-FFF2-40B4-BE49-F238E27FC236}">
              <a16:creationId xmlns:a16="http://schemas.microsoft.com/office/drawing/2014/main" xmlns="" id="{00000000-0008-0000-0700-0000D8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xmlns="" id="{00000000-0008-0000-0700-0000D9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18" name="Text Box 3">
          <a:extLst>
            <a:ext uri="{FF2B5EF4-FFF2-40B4-BE49-F238E27FC236}">
              <a16:creationId xmlns:a16="http://schemas.microsoft.com/office/drawing/2014/main" xmlns="" id="{00000000-0008-0000-0700-0000DA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xmlns="" id="{00000000-0008-0000-0700-0000DB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20" name="Text Box 3">
          <a:extLst>
            <a:ext uri="{FF2B5EF4-FFF2-40B4-BE49-F238E27FC236}">
              <a16:creationId xmlns:a16="http://schemas.microsoft.com/office/drawing/2014/main" xmlns="" id="{00000000-0008-0000-0700-0000DC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21" name="Text Box 3">
          <a:extLst>
            <a:ext uri="{FF2B5EF4-FFF2-40B4-BE49-F238E27FC236}">
              <a16:creationId xmlns:a16="http://schemas.microsoft.com/office/drawing/2014/main" xmlns="" id="{00000000-0008-0000-0700-0000DD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22" name="Text Box 3">
          <a:extLst>
            <a:ext uri="{FF2B5EF4-FFF2-40B4-BE49-F238E27FC236}">
              <a16:creationId xmlns:a16="http://schemas.microsoft.com/office/drawing/2014/main" xmlns="" id="{00000000-0008-0000-0700-0000DE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23" name="Text Box 3">
          <a:extLst>
            <a:ext uri="{FF2B5EF4-FFF2-40B4-BE49-F238E27FC236}">
              <a16:creationId xmlns:a16="http://schemas.microsoft.com/office/drawing/2014/main" xmlns="" id="{00000000-0008-0000-0700-0000DF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24" name="Text Box 3">
          <a:extLst>
            <a:ext uri="{FF2B5EF4-FFF2-40B4-BE49-F238E27FC236}">
              <a16:creationId xmlns:a16="http://schemas.microsoft.com/office/drawing/2014/main" xmlns="" id="{00000000-0008-0000-0700-0000E0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25" name="Text Box 3">
          <a:extLst>
            <a:ext uri="{FF2B5EF4-FFF2-40B4-BE49-F238E27FC236}">
              <a16:creationId xmlns:a16="http://schemas.microsoft.com/office/drawing/2014/main" xmlns="" id="{00000000-0008-0000-0700-0000E1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26" name="Text Box 3">
          <a:extLst>
            <a:ext uri="{FF2B5EF4-FFF2-40B4-BE49-F238E27FC236}">
              <a16:creationId xmlns:a16="http://schemas.microsoft.com/office/drawing/2014/main" xmlns="" id="{00000000-0008-0000-0700-0000E2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27" name="Text Box 3">
          <a:extLst>
            <a:ext uri="{FF2B5EF4-FFF2-40B4-BE49-F238E27FC236}">
              <a16:creationId xmlns:a16="http://schemas.microsoft.com/office/drawing/2014/main" xmlns="" id="{00000000-0008-0000-0700-0000E3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xmlns="" id="{00000000-0008-0000-0700-0000E4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29" name="Text Box 3">
          <a:extLst>
            <a:ext uri="{FF2B5EF4-FFF2-40B4-BE49-F238E27FC236}">
              <a16:creationId xmlns:a16="http://schemas.microsoft.com/office/drawing/2014/main" xmlns="" id="{00000000-0008-0000-0700-0000E5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30" name="Text Box 3">
          <a:extLst>
            <a:ext uri="{FF2B5EF4-FFF2-40B4-BE49-F238E27FC236}">
              <a16:creationId xmlns:a16="http://schemas.microsoft.com/office/drawing/2014/main" xmlns="" id="{00000000-0008-0000-0700-0000E6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31" name="Text Box 3">
          <a:extLst>
            <a:ext uri="{FF2B5EF4-FFF2-40B4-BE49-F238E27FC236}">
              <a16:creationId xmlns:a16="http://schemas.microsoft.com/office/drawing/2014/main" xmlns="" id="{00000000-0008-0000-0700-0000E7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32" name="Text Box 3">
          <a:extLst>
            <a:ext uri="{FF2B5EF4-FFF2-40B4-BE49-F238E27FC236}">
              <a16:creationId xmlns:a16="http://schemas.microsoft.com/office/drawing/2014/main" xmlns="" id="{00000000-0008-0000-0700-0000E8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33" name="Text Box 3">
          <a:extLst>
            <a:ext uri="{FF2B5EF4-FFF2-40B4-BE49-F238E27FC236}">
              <a16:creationId xmlns:a16="http://schemas.microsoft.com/office/drawing/2014/main" xmlns="" id="{00000000-0008-0000-0700-0000E9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34" name="Text Box 3">
          <a:extLst>
            <a:ext uri="{FF2B5EF4-FFF2-40B4-BE49-F238E27FC236}">
              <a16:creationId xmlns:a16="http://schemas.microsoft.com/office/drawing/2014/main" xmlns="" id="{00000000-0008-0000-0700-0000EA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35" name="Text Box 3">
          <a:extLst>
            <a:ext uri="{FF2B5EF4-FFF2-40B4-BE49-F238E27FC236}">
              <a16:creationId xmlns:a16="http://schemas.microsoft.com/office/drawing/2014/main" xmlns="" id="{00000000-0008-0000-0700-0000EB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36" name="Text Box 3">
          <a:extLst>
            <a:ext uri="{FF2B5EF4-FFF2-40B4-BE49-F238E27FC236}">
              <a16:creationId xmlns:a16="http://schemas.microsoft.com/office/drawing/2014/main" xmlns="" id="{00000000-0008-0000-0700-0000EC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37" name="Text Box 3">
          <a:extLst>
            <a:ext uri="{FF2B5EF4-FFF2-40B4-BE49-F238E27FC236}">
              <a16:creationId xmlns:a16="http://schemas.microsoft.com/office/drawing/2014/main" xmlns="" id="{00000000-0008-0000-0700-0000ED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38" name="Text Box 3">
          <a:extLst>
            <a:ext uri="{FF2B5EF4-FFF2-40B4-BE49-F238E27FC236}">
              <a16:creationId xmlns:a16="http://schemas.microsoft.com/office/drawing/2014/main" xmlns="" id="{00000000-0008-0000-0700-0000EE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39" name="Text Box 3">
          <a:extLst>
            <a:ext uri="{FF2B5EF4-FFF2-40B4-BE49-F238E27FC236}">
              <a16:creationId xmlns:a16="http://schemas.microsoft.com/office/drawing/2014/main" xmlns="" id="{00000000-0008-0000-0700-0000EF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40" name="Text Box 3">
          <a:extLst>
            <a:ext uri="{FF2B5EF4-FFF2-40B4-BE49-F238E27FC236}">
              <a16:creationId xmlns:a16="http://schemas.microsoft.com/office/drawing/2014/main" xmlns="" id="{00000000-0008-0000-0700-0000F0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41" name="Text Box 3">
          <a:extLst>
            <a:ext uri="{FF2B5EF4-FFF2-40B4-BE49-F238E27FC236}">
              <a16:creationId xmlns:a16="http://schemas.microsoft.com/office/drawing/2014/main" xmlns="" id="{00000000-0008-0000-0700-0000F1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42" name="Text Box 3">
          <a:extLst>
            <a:ext uri="{FF2B5EF4-FFF2-40B4-BE49-F238E27FC236}">
              <a16:creationId xmlns:a16="http://schemas.microsoft.com/office/drawing/2014/main" xmlns="" id="{00000000-0008-0000-0700-0000F2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43" name="Text Box 3">
          <a:extLst>
            <a:ext uri="{FF2B5EF4-FFF2-40B4-BE49-F238E27FC236}">
              <a16:creationId xmlns:a16="http://schemas.microsoft.com/office/drawing/2014/main" xmlns="" id="{00000000-0008-0000-0700-0000F3000000}"/>
            </a:ext>
          </a:extLst>
        </xdr:cNvPr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44" name="Text Box 3">
          <a:extLst>
            <a:ext uri="{FF2B5EF4-FFF2-40B4-BE49-F238E27FC236}">
              <a16:creationId xmlns:a16="http://schemas.microsoft.com/office/drawing/2014/main" xmlns="" id="{00000000-0008-0000-0700-0000F400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xmlns="" id="{00000000-0008-0000-0700-0000F500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46" name="Text Box 3">
          <a:extLst>
            <a:ext uri="{FF2B5EF4-FFF2-40B4-BE49-F238E27FC236}">
              <a16:creationId xmlns:a16="http://schemas.microsoft.com/office/drawing/2014/main" xmlns="" id="{00000000-0008-0000-0700-0000F600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xmlns="" id="{00000000-0008-0000-0700-0000F700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48" name="Text Box 3">
          <a:extLst>
            <a:ext uri="{FF2B5EF4-FFF2-40B4-BE49-F238E27FC236}">
              <a16:creationId xmlns:a16="http://schemas.microsoft.com/office/drawing/2014/main" xmlns="" id="{00000000-0008-0000-0700-0000F800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xmlns="" id="{00000000-0008-0000-0700-0000F900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50" name="Text Box 3">
          <a:extLst>
            <a:ext uri="{FF2B5EF4-FFF2-40B4-BE49-F238E27FC236}">
              <a16:creationId xmlns:a16="http://schemas.microsoft.com/office/drawing/2014/main" xmlns="" id="{00000000-0008-0000-0700-0000FA00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xmlns="" id="{00000000-0008-0000-0700-0000FB00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52" name="Text Box 3">
          <a:extLst>
            <a:ext uri="{FF2B5EF4-FFF2-40B4-BE49-F238E27FC236}">
              <a16:creationId xmlns:a16="http://schemas.microsoft.com/office/drawing/2014/main" xmlns="" id="{00000000-0008-0000-0700-0000FC00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xmlns="" id="{00000000-0008-0000-0700-0000FD00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54" name="Text Box 3">
          <a:extLst>
            <a:ext uri="{FF2B5EF4-FFF2-40B4-BE49-F238E27FC236}">
              <a16:creationId xmlns:a16="http://schemas.microsoft.com/office/drawing/2014/main" xmlns="" id="{00000000-0008-0000-0700-0000FE00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xmlns="" id="{00000000-0008-0000-0700-0000FF00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xmlns="" id="{00000000-0008-0000-0700-000000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57" name="Text Box 3">
          <a:extLst>
            <a:ext uri="{FF2B5EF4-FFF2-40B4-BE49-F238E27FC236}">
              <a16:creationId xmlns:a16="http://schemas.microsoft.com/office/drawing/2014/main" xmlns="" id="{00000000-0008-0000-0700-000001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58" name="Text Box 3">
          <a:extLst>
            <a:ext uri="{FF2B5EF4-FFF2-40B4-BE49-F238E27FC236}">
              <a16:creationId xmlns:a16="http://schemas.microsoft.com/office/drawing/2014/main" xmlns="" id="{00000000-0008-0000-0700-000002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59" name="Text Box 3">
          <a:extLst>
            <a:ext uri="{FF2B5EF4-FFF2-40B4-BE49-F238E27FC236}">
              <a16:creationId xmlns:a16="http://schemas.microsoft.com/office/drawing/2014/main" xmlns="" id="{00000000-0008-0000-0700-000003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60" name="Text Box 3">
          <a:extLst>
            <a:ext uri="{FF2B5EF4-FFF2-40B4-BE49-F238E27FC236}">
              <a16:creationId xmlns:a16="http://schemas.microsoft.com/office/drawing/2014/main" xmlns="" id="{00000000-0008-0000-0700-000004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61" name="Text Box 3">
          <a:extLst>
            <a:ext uri="{FF2B5EF4-FFF2-40B4-BE49-F238E27FC236}">
              <a16:creationId xmlns:a16="http://schemas.microsoft.com/office/drawing/2014/main" xmlns="" id="{00000000-0008-0000-0700-000005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62" name="Text Box 3">
          <a:extLst>
            <a:ext uri="{FF2B5EF4-FFF2-40B4-BE49-F238E27FC236}">
              <a16:creationId xmlns:a16="http://schemas.microsoft.com/office/drawing/2014/main" xmlns="" id="{00000000-0008-0000-0700-000006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63" name="Text Box 3">
          <a:extLst>
            <a:ext uri="{FF2B5EF4-FFF2-40B4-BE49-F238E27FC236}">
              <a16:creationId xmlns:a16="http://schemas.microsoft.com/office/drawing/2014/main" xmlns="" id="{00000000-0008-0000-0700-000007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64" name="Text Box 3">
          <a:extLst>
            <a:ext uri="{FF2B5EF4-FFF2-40B4-BE49-F238E27FC236}">
              <a16:creationId xmlns:a16="http://schemas.microsoft.com/office/drawing/2014/main" xmlns="" id="{00000000-0008-0000-0700-000008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xmlns="" id="{00000000-0008-0000-0700-000009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66" name="Text Box 3">
          <a:extLst>
            <a:ext uri="{FF2B5EF4-FFF2-40B4-BE49-F238E27FC236}">
              <a16:creationId xmlns:a16="http://schemas.microsoft.com/office/drawing/2014/main" xmlns="" id="{00000000-0008-0000-0700-00000A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67" name="Text Box 3">
          <a:extLst>
            <a:ext uri="{FF2B5EF4-FFF2-40B4-BE49-F238E27FC236}">
              <a16:creationId xmlns:a16="http://schemas.microsoft.com/office/drawing/2014/main" xmlns="" id="{00000000-0008-0000-0700-00000B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68" name="Text Box 3">
          <a:extLst>
            <a:ext uri="{FF2B5EF4-FFF2-40B4-BE49-F238E27FC236}">
              <a16:creationId xmlns:a16="http://schemas.microsoft.com/office/drawing/2014/main" xmlns="" id="{00000000-0008-0000-0700-00000C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69" name="Text Box 3">
          <a:extLst>
            <a:ext uri="{FF2B5EF4-FFF2-40B4-BE49-F238E27FC236}">
              <a16:creationId xmlns:a16="http://schemas.microsoft.com/office/drawing/2014/main" xmlns="" id="{00000000-0008-0000-0700-00000D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70" name="Text Box 3">
          <a:extLst>
            <a:ext uri="{FF2B5EF4-FFF2-40B4-BE49-F238E27FC236}">
              <a16:creationId xmlns:a16="http://schemas.microsoft.com/office/drawing/2014/main" xmlns="" id="{00000000-0008-0000-0700-00000E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71" name="Text Box 3">
          <a:extLst>
            <a:ext uri="{FF2B5EF4-FFF2-40B4-BE49-F238E27FC236}">
              <a16:creationId xmlns:a16="http://schemas.microsoft.com/office/drawing/2014/main" xmlns="" id="{00000000-0008-0000-0700-00000F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72" name="Text Box 3">
          <a:extLst>
            <a:ext uri="{FF2B5EF4-FFF2-40B4-BE49-F238E27FC236}">
              <a16:creationId xmlns:a16="http://schemas.microsoft.com/office/drawing/2014/main" xmlns="" id="{00000000-0008-0000-0700-000010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73" name="Text Box 3">
          <a:extLst>
            <a:ext uri="{FF2B5EF4-FFF2-40B4-BE49-F238E27FC236}">
              <a16:creationId xmlns:a16="http://schemas.microsoft.com/office/drawing/2014/main" xmlns="" id="{00000000-0008-0000-0700-000011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74" name="Text Box 3">
          <a:extLst>
            <a:ext uri="{FF2B5EF4-FFF2-40B4-BE49-F238E27FC236}">
              <a16:creationId xmlns:a16="http://schemas.microsoft.com/office/drawing/2014/main" xmlns="" id="{00000000-0008-0000-0700-000012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75" name="Text Box 3">
          <a:extLst>
            <a:ext uri="{FF2B5EF4-FFF2-40B4-BE49-F238E27FC236}">
              <a16:creationId xmlns:a16="http://schemas.microsoft.com/office/drawing/2014/main" xmlns="" id="{00000000-0008-0000-0700-000013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76" name="Text Box 3">
          <a:extLst>
            <a:ext uri="{FF2B5EF4-FFF2-40B4-BE49-F238E27FC236}">
              <a16:creationId xmlns:a16="http://schemas.microsoft.com/office/drawing/2014/main" xmlns="" id="{00000000-0008-0000-0700-000014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77" name="Text Box 3">
          <a:extLst>
            <a:ext uri="{FF2B5EF4-FFF2-40B4-BE49-F238E27FC236}">
              <a16:creationId xmlns:a16="http://schemas.microsoft.com/office/drawing/2014/main" xmlns="" id="{00000000-0008-0000-0700-000015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78" name="Text Box 3">
          <a:extLst>
            <a:ext uri="{FF2B5EF4-FFF2-40B4-BE49-F238E27FC236}">
              <a16:creationId xmlns:a16="http://schemas.microsoft.com/office/drawing/2014/main" xmlns="" id="{00000000-0008-0000-0700-000016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79" name="Text Box 3">
          <a:extLst>
            <a:ext uri="{FF2B5EF4-FFF2-40B4-BE49-F238E27FC236}">
              <a16:creationId xmlns:a16="http://schemas.microsoft.com/office/drawing/2014/main" xmlns="" id="{00000000-0008-0000-0700-000017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80" name="Text Box 3">
          <a:extLst>
            <a:ext uri="{FF2B5EF4-FFF2-40B4-BE49-F238E27FC236}">
              <a16:creationId xmlns:a16="http://schemas.microsoft.com/office/drawing/2014/main" xmlns="" id="{00000000-0008-0000-0700-000018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81" name="Text Box 3">
          <a:extLst>
            <a:ext uri="{FF2B5EF4-FFF2-40B4-BE49-F238E27FC236}">
              <a16:creationId xmlns:a16="http://schemas.microsoft.com/office/drawing/2014/main" xmlns="" id="{00000000-0008-0000-0700-000019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82" name="Text Box 3">
          <a:extLst>
            <a:ext uri="{FF2B5EF4-FFF2-40B4-BE49-F238E27FC236}">
              <a16:creationId xmlns:a16="http://schemas.microsoft.com/office/drawing/2014/main" xmlns="" id="{00000000-0008-0000-0700-00001A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187325</xdr:rowOff>
    </xdr:to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xmlns="" id="{00000000-0008-0000-0700-00001B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84" name="Text Box 3">
          <a:extLst>
            <a:ext uri="{FF2B5EF4-FFF2-40B4-BE49-F238E27FC236}">
              <a16:creationId xmlns:a16="http://schemas.microsoft.com/office/drawing/2014/main" xmlns="" id="{00000000-0008-0000-0700-00001C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85" name="Text Box 3">
          <a:extLst>
            <a:ext uri="{FF2B5EF4-FFF2-40B4-BE49-F238E27FC236}">
              <a16:creationId xmlns:a16="http://schemas.microsoft.com/office/drawing/2014/main" xmlns="" id="{00000000-0008-0000-0700-00001D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86" name="Text Box 3">
          <a:extLst>
            <a:ext uri="{FF2B5EF4-FFF2-40B4-BE49-F238E27FC236}">
              <a16:creationId xmlns:a16="http://schemas.microsoft.com/office/drawing/2014/main" xmlns="" id="{00000000-0008-0000-0700-00001E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87" name="Text Box 3">
          <a:extLst>
            <a:ext uri="{FF2B5EF4-FFF2-40B4-BE49-F238E27FC236}">
              <a16:creationId xmlns:a16="http://schemas.microsoft.com/office/drawing/2014/main" xmlns="" id="{00000000-0008-0000-0700-00001F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88" name="Text Box 3">
          <a:extLst>
            <a:ext uri="{FF2B5EF4-FFF2-40B4-BE49-F238E27FC236}">
              <a16:creationId xmlns:a16="http://schemas.microsoft.com/office/drawing/2014/main" xmlns="" id="{00000000-0008-0000-0700-000020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89" name="Text Box 3">
          <a:extLst>
            <a:ext uri="{FF2B5EF4-FFF2-40B4-BE49-F238E27FC236}">
              <a16:creationId xmlns:a16="http://schemas.microsoft.com/office/drawing/2014/main" xmlns="" id="{00000000-0008-0000-0700-000021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90" name="Text Box 3">
          <a:extLst>
            <a:ext uri="{FF2B5EF4-FFF2-40B4-BE49-F238E27FC236}">
              <a16:creationId xmlns:a16="http://schemas.microsoft.com/office/drawing/2014/main" xmlns="" id="{00000000-0008-0000-0700-000022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91" name="Text Box 3">
          <a:extLst>
            <a:ext uri="{FF2B5EF4-FFF2-40B4-BE49-F238E27FC236}">
              <a16:creationId xmlns:a16="http://schemas.microsoft.com/office/drawing/2014/main" xmlns="" id="{00000000-0008-0000-0700-000023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92" name="Text Box 3">
          <a:extLst>
            <a:ext uri="{FF2B5EF4-FFF2-40B4-BE49-F238E27FC236}">
              <a16:creationId xmlns:a16="http://schemas.microsoft.com/office/drawing/2014/main" xmlns="" id="{00000000-0008-0000-0700-000024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xmlns="" id="{00000000-0008-0000-0700-000025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94" name="Text Box 3">
          <a:extLst>
            <a:ext uri="{FF2B5EF4-FFF2-40B4-BE49-F238E27FC236}">
              <a16:creationId xmlns:a16="http://schemas.microsoft.com/office/drawing/2014/main" xmlns="" id="{00000000-0008-0000-0700-000026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95" name="Text Box 3">
          <a:extLst>
            <a:ext uri="{FF2B5EF4-FFF2-40B4-BE49-F238E27FC236}">
              <a16:creationId xmlns:a16="http://schemas.microsoft.com/office/drawing/2014/main" xmlns="" id="{00000000-0008-0000-0700-000027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96" name="Text Box 3">
          <a:extLst>
            <a:ext uri="{FF2B5EF4-FFF2-40B4-BE49-F238E27FC236}">
              <a16:creationId xmlns:a16="http://schemas.microsoft.com/office/drawing/2014/main" xmlns="" id="{00000000-0008-0000-0700-000028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97" name="Text Box 3">
          <a:extLst>
            <a:ext uri="{FF2B5EF4-FFF2-40B4-BE49-F238E27FC236}">
              <a16:creationId xmlns:a16="http://schemas.microsoft.com/office/drawing/2014/main" xmlns="" id="{00000000-0008-0000-0700-000029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98" name="Text Box 3">
          <a:extLst>
            <a:ext uri="{FF2B5EF4-FFF2-40B4-BE49-F238E27FC236}">
              <a16:creationId xmlns:a16="http://schemas.microsoft.com/office/drawing/2014/main" xmlns="" id="{00000000-0008-0000-0700-00002A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299" name="Text Box 3">
          <a:extLst>
            <a:ext uri="{FF2B5EF4-FFF2-40B4-BE49-F238E27FC236}">
              <a16:creationId xmlns:a16="http://schemas.microsoft.com/office/drawing/2014/main" xmlns="" id="{00000000-0008-0000-0700-00002B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300" name="Text Box 3">
          <a:extLst>
            <a:ext uri="{FF2B5EF4-FFF2-40B4-BE49-F238E27FC236}">
              <a16:creationId xmlns:a16="http://schemas.microsoft.com/office/drawing/2014/main" xmlns="" id="{00000000-0008-0000-0700-00002C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301" name="Text Box 3">
          <a:extLst>
            <a:ext uri="{FF2B5EF4-FFF2-40B4-BE49-F238E27FC236}">
              <a16:creationId xmlns:a16="http://schemas.microsoft.com/office/drawing/2014/main" xmlns="" id="{00000000-0008-0000-0700-00002D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302" name="Text Box 3">
          <a:extLst>
            <a:ext uri="{FF2B5EF4-FFF2-40B4-BE49-F238E27FC236}">
              <a16:creationId xmlns:a16="http://schemas.microsoft.com/office/drawing/2014/main" xmlns="" id="{00000000-0008-0000-0700-00002E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303" name="Text Box 3">
          <a:extLst>
            <a:ext uri="{FF2B5EF4-FFF2-40B4-BE49-F238E27FC236}">
              <a16:creationId xmlns:a16="http://schemas.microsoft.com/office/drawing/2014/main" xmlns="" id="{00000000-0008-0000-0700-00002F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304" name="Text Box 3">
          <a:extLst>
            <a:ext uri="{FF2B5EF4-FFF2-40B4-BE49-F238E27FC236}">
              <a16:creationId xmlns:a16="http://schemas.microsoft.com/office/drawing/2014/main" xmlns="" id="{00000000-0008-0000-0700-000030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305" name="Text Box 3">
          <a:extLst>
            <a:ext uri="{FF2B5EF4-FFF2-40B4-BE49-F238E27FC236}">
              <a16:creationId xmlns:a16="http://schemas.microsoft.com/office/drawing/2014/main" xmlns="" id="{00000000-0008-0000-0700-000031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306" name="Text Box 3">
          <a:extLst>
            <a:ext uri="{FF2B5EF4-FFF2-40B4-BE49-F238E27FC236}">
              <a16:creationId xmlns:a16="http://schemas.microsoft.com/office/drawing/2014/main" xmlns="" id="{00000000-0008-0000-0700-000032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307" name="Text Box 3">
          <a:extLst>
            <a:ext uri="{FF2B5EF4-FFF2-40B4-BE49-F238E27FC236}">
              <a16:creationId xmlns:a16="http://schemas.microsoft.com/office/drawing/2014/main" xmlns="" id="{00000000-0008-0000-0700-000033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308" name="Text Box 3">
          <a:extLst>
            <a:ext uri="{FF2B5EF4-FFF2-40B4-BE49-F238E27FC236}">
              <a16:creationId xmlns:a16="http://schemas.microsoft.com/office/drawing/2014/main" xmlns="" id="{00000000-0008-0000-0700-000034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309" name="Text Box 3">
          <a:extLst>
            <a:ext uri="{FF2B5EF4-FFF2-40B4-BE49-F238E27FC236}">
              <a16:creationId xmlns:a16="http://schemas.microsoft.com/office/drawing/2014/main" xmlns="" id="{00000000-0008-0000-0700-000035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310" name="Text Box 3">
          <a:extLst>
            <a:ext uri="{FF2B5EF4-FFF2-40B4-BE49-F238E27FC236}">
              <a16:creationId xmlns:a16="http://schemas.microsoft.com/office/drawing/2014/main" xmlns="" id="{00000000-0008-0000-0700-000036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311" name="Text Box 3">
          <a:extLst>
            <a:ext uri="{FF2B5EF4-FFF2-40B4-BE49-F238E27FC236}">
              <a16:creationId xmlns:a16="http://schemas.microsoft.com/office/drawing/2014/main" xmlns="" id="{00000000-0008-0000-0700-000037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312" name="Text Box 3">
          <a:extLst>
            <a:ext uri="{FF2B5EF4-FFF2-40B4-BE49-F238E27FC236}">
              <a16:creationId xmlns:a16="http://schemas.microsoft.com/office/drawing/2014/main" xmlns="" id="{00000000-0008-0000-0700-000038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313" name="Text Box 3">
          <a:extLst>
            <a:ext uri="{FF2B5EF4-FFF2-40B4-BE49-F238E27FC236}">
              <a16:creationId xmlns:a16="http://schemas.microsoft.com/office/drawing/2014/main" xmlns="" id="{00000000-0008-0000-0700-000039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314" name="Text Box 3">
          <a:extLst>
            <a:ext uri="{FF2B5EF4-FFF2-40B4-BE49-F238E27FC236}">
              <a16:creationId xmlns:a16="http://schemas.microsoft.com/office/drawing/2014/main" xmlns="" id="{00000000-0008-0000-0700-00003A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315" name="Text Box 3">
          <a:extLst>
            <a:ext uri="{FF2B5EF4-FFF2-40B4-BE49-F238E27FC236}">
              <a16:creationId xmlns:a16="http://schemas.microsoft.com/office/drawing/2014/main" xmlns="" id="{00000000-0008-0000-0700-00003B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316" name="Text Box 3">
          <a:extLst>
            <a:ext uri="{FF2B5EF4-FFF2-40B4-BE49-F238E27FC236}">
              <a16:creationId xmlns:a16="http://schemas.microsoft.com/office/drawing/2014/main" xmlns="" id="{00000000-0008-0000-0700-00003C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317" name="Text Box 3">
          <a:extLst>
            <a:ext uri="{FF2B5EF4-FFF2-40B4-BE49-F238E27FC236}">
              <a16:creationId xmlns:a16="http://schemas.microsoft.com/office/drawing/2014/main" xmlns="" id="{00000000-0008-0000-0700-00003D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318" name="Text Box 3">
          <a:extLst>
            <a:ext uri="{FF2B5EF4-FFF2-40B4-BE49-F238E27FC236}">
              <a16:creationId xmlns:a16="http://schemas.microsoft.com/office/drawing/2014/main" xmlns="" id="{00000000-0008-0000-0700-00003E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319" name="Text Box 3">
          <a:extLst>
            <a:ext uri="{FF2B5EF4-FFF2-40B4-BE49-F238E27FC236}">
              <a16:creationId xmlns:a16="http://schemas.microsoft.com/office/drawing/2014/main" xmlns="" id="{00000000-0008-0000-0700-00003F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320" name="Text Box 3">
          <a:extLst>
            <a:ext uri="{FF2B5EF4-FFF2-40B4-BE49-F238E27FC236}">
              <a16:creationId xmlns:a16="http://schemas.microsoft.com/office/drawing/2014/main" xmlns="" id="{00000000-0008-0000-0700-000040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321" name="Text Box 3">
          <a:extLst>
            <a:ext uri="{FF2B5EF4-FFF2-40B4-BE49-F238E27FC236}">
              <a16:creationId xmlns:a16="http://schemas.microsoft.com/office/drawing/2014/main" xmlns="" id="{00000000-0008-0000-0700-000041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322" name="Text Box 3">
          <a:extLst>
            <a:ext uri="{FF2B5EF4-FFF2-40B4-BE49-F238E27FC236}">
              <a16:creationId xmlns:a16="http://schemas.microsoft.com/office/drawing/2014/main" xmlns="" id="{00000000-0008-0000-0700-000042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254000</xdr:rowOff>
    </xdr:to>
    <xdr:sp macro="" textlink="">
      <xdr:nvSpPr>
        <xdr:cNvPr id="323" name="Text Box 3">
          <a:extLst>
            <a:ext uri="{FF2B5EF4-FFF2-40B4-BE49-F238E27FC236}">
              <a16:creationId xmlns:a16="http://schemas.microsoft.com/office/drawing/2014/main" xmlns="" id="{00000000-0008-0000-0700-000043010000}"/>
            </a:ext>
          </a:extLst>
        </xdr:cNvPr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24" name="Text Box 3">
          <a:extLst>
            <a:ext uri="{FF2B5EF4-FFF2-40B4-BE49-F238E27FC236}">
              <a16:creationId xmlns:a16="http://schemas.microsoft.com/office/drawing/2014/main" xmlns="" id="{00000000-0008-0000-0700-000044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25" name="Text Box 3">
          <a:extLst>
            <a:ext uri="{FF2B5EF4-FFF2-40B4-BE49-F238E27FC236}">
              <a16:creationId xmlns:a16="http://schemas.microsoft.com/office/drawing/2014/main" xmlns="" id="{00000000-0008-0000-0700-000045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26" name="Text Box 3">
          <a:extLst>
            <a:ext uri="{FF2B5EF4-FFF2-40B4-BE49-F238E27FC236}">
              <a16:creationId xmlns:a16="http://schemas.microsoft.com/office/drawing/2014/main" xmlns="" id="{00000000-0008-0000-0700-000046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xmlns="" id="{00000000-0008-0000-0700-000047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28" name="Text Box 3">
          <a:extLst>
            <a:ext uri="{FF2B5EF4-FFF2-40B4-BE49-F238E27FC236}">
              <a16:creationId xmlns:a16="http://schemas.microsoft.com/office/drawing/2014/main" xmlns="" id="{00000000-0008-0000-0700-000048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29" name="Text Box 3">
          <a:extLst>
            <a:ext uri="{FF2B5EF4-FFF2-40B4-BE49-F238E27FC236}">
              <a16:creationId xmlns:a16="http://schemas.microsoft.com/office/drawing/2014/main" xmlns="" id="{00000000-0008-0000-0700-000049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30" name="Text Box 3">
          <a:extLst>
            <a:ext uri="{FF2B5EF4-FFF2-40B4-BE49-F238E27FC236}">
              <a16:creationId xmlns:a16="http://schemas.microsoft.com/office/drawing/2014/main" xmlns="" id="{00000000-0008-0000-0700-00004A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31" name="Text Box 3">
          <a:extLst>
            <a:ext uri="{FF2B5EF4-FFF2-40B4-BE49-F238E27FC236}">
              <a16:creationId xmlns:a16="http://schemas.microsoft.com/office/drawing/2014/main" xmlns="" id="{00000000-0008-0000-0700-00004B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32" name="Text Box 3">
          <a:extLst>
            <a:ext uri="{FF2B5EF4-FFF2-40B4-BE49-F238E27FC236}">
              <a16:creationId xmlns:a16="http://schemas.microsoft.com/office/drawing/2014/main" xmlns="" id="{00000000-0008-0000-0700-00004C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33" name="Text Box 3">
          <a:extLst>
            <a:ext uri="{FF2B5EF4-FFF2-40B4-BE49-F238E27FC236}">
              <a16:creationId xmlns:a16="http://schemas.microsoft.com/office/drawing/2014/main" xmlns="" id="{00000000-0008-0000-0700-00004D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34" name="Text Box 3">
          <a:extLst>
            <a:ext uri="{FF2B5EF4-FFF2-40B4-BE49-F238E27FC236}">
              <a16:creationId xmlns:a16="http://schemas.microsoft.com/office/drawing/2014/main" xmlns="" id="{00000000-0008-0000-0700-00004E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35" name="Text Box 3">
          <a:extLst>
            <a:ext uri="{FF2B5EF4-FFF2-40B4-BE49-F238E27FC236}">
              <a16:creationId xmlns:a16="http://schemas.microsoft.com/office/drawing/2014/main" xmlns="" id="{00000000-0008-0000-0700-00004F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36" name="Text Box 3">
          <a:extLst>
            <a:ext uri="{FF2B5EF4-FFF2-40B4-BE49-F238E27FC236}">
              <a16:creationId xmlns:a16="http://schemas.microsoft.com/office/drawing/2014/main" xmlns="" id="{00000000-0008-0000-0700-000050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37" name="Text Box 3">
          <a:extLst>
            <a:ext uri="{FF2B5EF4-FFF2-40B4-BE49-F238E27FC236}">
              <a16:creationId xmlns:a16="http://schemas.microsoft.com/office/drawing/2014/main" xmlns="" id="{00000000-0008-0000-0700-000051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38" name="Text Box 3">
          <a:extLst>
            <a:ext uri="{FF2B5EF4-FFF2-40B4-BE49-F238E27FC236}">
              <a16:creationId xmlns:a16="http://schemas.microsoft.com/office/drawing/2014/main" xmlns="" id="{00000000-0008-0000-0700-000052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39" name="Text Box 3">
          <a:extLst>
            <a:ext uri="{FF2B5EF4-FFF2-40B4-BE49-F238E27FC236}">
              <a16:creationId xmlns:a16="http://schemas.microsoft.com/office/drawing/2014/main" xmlns="" id="{00000000-0008-0000-0700-000053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40" name="Text Box 3">
          <a:extLst>
            <a:ext uri="{FF2B5EF4-FFF2-40B4-BE49-F238E27FC236}">
              <a16:creationId xmlns:a16="http://schemas.microsoft.com/office/drawing/2014/main" xmlns="" id="{00000000-0008-0000-0700-000054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41" name="Text Box 3">
          <a:extLst>
            <a:ext uri="{FF2B5EF4-FFF2-40B4-BE49-F238E27FC236}">
              <a16:creationId xmlns:a16="http://schemas.microsoft.com/office/drawing/2014/main" xmlns="" id="{00000000-0008-0000-0700-000055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42" name="Text Box 3">
          <a:extLst>
            <a:ext uri="{FF2B5EF4-FFF2-40B4-BE49-F238E27FC236}">
              <a16:creationId xmlns:a16="http://schemas.microsoft.com/office/drawing/2014/main" xmlns="" id="{00000000-0008-0000-0700-000056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43" name="Text Box 3">
          <a:extLst>
            <a:ext uri="{FF2B5EF4-FFF2-40B4-BE49-F238E27FC236}">
              <a16:creationId xmlns:a16="http://schemas.microsoft.com/office/drawing/2014/main" xmlns="" id="{00000000-0008-0000-0700-000057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44" name="Text Box 3">
          <a:extLst>
            <a:ext uri="{FF2B5EF4-FFF2-40B4-BE49-F238E27FC236}">
              <a16:creationId xmlns:a16="http://schemas.microsoft.com/office/drawing/2014/main" xmlns="" id="{00000000-0008-0000-0700-000058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xmlns="" id="{00000000-0008-0000-0700-000059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46" name="Text Box 3">
          <a:extLst>
            <a:ext uri="{FF2B5EF4-FFF2-40B4-BE49-F238E27FC236}">
              <a16:creationId xmlns:a16="http://schemas.microsoft.com/office/drawing/2014/main" xmlns="" id="{00000000-0008-0000-0700-00005A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47" name="Text Box 3">
          <a:extLst>
            <a:ext uri="{FF2B5EF4-FFF2-40B4-BE49-F238E27FC236}">
              <a16:creationId xmlns:a16="http://schemas.microsoft.com/office/drawing/2014/main" xmlns="" id="{00000000-0008-0000-0700-00005B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48" name="Text Box 3">
          <a:extLst>
            <a:ext uri="{FF2B5EF4-FFF2-40B4-BE49-F238E27FC236}">
              <a16:creationId xmlns:a16="http://schemas.microsoft.com/office/drawing/2014/main" xmlns="" id="{00000000-0008-0000-0700-00005C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49" name="Text Box 3">
          <a:extLst>
            <a:ext uri="{FF2B5EF4-FFF2-40B4-BE49-F238E27FC236}">
              <a16:creationId xmlns:a16="http://schemas.microsoft.com/office/drawing/2014/main" xmlns="" id="{00000000-0008-0000-0700-00005D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50" name="Text Box 3">
          <a:extLst>
            <a:ext uri="{FF2B5EF4-FFF2-40B4-BE49-F238E27FC236}">
              <a16:creationId xmlns:a16="http://schemas.microsoft.com/office/drawing/2014/main" xmlns="" id="{00000000-0008-0000-0700-00005E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51" name="Text Box 3">
          <a:extLst>
            <a:ext uri="{FF2B5EF4-FFF2-40B4-BE49-F238E27FC236}">
              <a16:creationId xmlns:a16="http://schemas.microsoft.com/office/drawing/2014/main" xmlns="" id="{00000000-0008-0000-0700-00005F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52" name="Text Box 3">
          <a:extLst>
            <a:ext uri="{FF2B5EF4-FFF2-40B4-BE49-F238E27FC236}">
              <a16:creationId xmlns:a16="http://schemas.microsoft.com/office/drawing/2014/main" xmlns="" id="{00000000-0008-0000-0700-000060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53" name="Text Box 3">
          <a:extLst>
            <a:ext uri="{FF2B5EF4-FFF2-40B4-BE49-F238E27FC236}">
              <a16:creationId xmlns:a16="http://schemas.microsoft.com/office/drawing/2014/main" xmlns="" id="{00000000-0008-0000-0700-000061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54" name="Text Box 3">
          <a:extLst>
            <a:ext uri="{FF2B5EF4-FFF2-40B4-BE49-F238E27FC236}">
              <a16:creationId xmlns:a16="http://schemas.microsoft.com/office/drawing/2014/main" xmlns="" id="{00000000-0008-0000-0700-000062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55" name="Text Box 3">
          <a:extLst>
            <a:ext uri="{FF2B5EF4-FFF2-40B4-BE49-F238E27FC236}">
              <a16:creationId xmlns:a16="http://schemas.microsoft.com/office/drawing/2014/main" xmlns="" id="{00000000-0008-0000-0700-000063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56" name="Text Box 3">
          <a:extLst>
            <a:ext uri="{FF2B5EF4-FFF2-40B4-BE49-F238E27FC236}">
              <a16:creationId xmlns:a16="http://schemas.microsoft.com/office/drawing/2014/main" xmlns="" id="{00000000-0008-0000-0700-000064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57" name="Text Box 3">
          <a:extLst>
            <a:ext uri="{FF2B5EF4-FFF2-40B4-BE49-F238E27FC236}">
              <a16:creationId xmlns:a16="http://schemas.microsoft.com/office/drawing/2014/main" xmlns="" id="{00000000-0008-0000-0700-000065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58" name="Text Box 3">
          <a:extLst>
            <a:ext uri="{FF2B5EF4-FFF2-40B4-BE49-F238E27FC236}">
              <a16:creationId xmlns:a16="http://schemas.microsoft.com/office/drawing/2014/main" xmlns="" id="{00000000-0008-0000-0700-000066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59" name="Text Box 3">
          <a:extLst>
            <a:ext uri="{FF2B5EF4-FFF2-40B4-BE49-F238E27FC236}">
              <a16:creationId xmlns:a16="http://schemas.microsoft.com/office/drawing/2014/main" xmlns="" id="{00000000-0008-0000-0700-000067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60" name="Text Box 3">
          <a:extLst>
            <a:ext uri="{FF2B5EF4-FFF2-40B4-BE49-F238E27FC236}">
              <a16:creationId xmlns:a16="http://schemas.microsoft.com/office/drawing/2014/main" xmlns="" id="{00000000-0008-0000-0700-000068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61" name="Text Box 3">
          <a:extLst>
            <a:ext uri="{FF2B5EF4-FFF2-40B4-BE49-F238E27FC236}">
              <a16:creationId xmlns:a16="http://schemas.microsoft.com/office/drawing/2014/main" xmlns="" id="{00000000-0008-0000-0700-000069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62" name="Text Box 3">
          <a:extLst>
            <a:ext uri="{FF2B5EF4-FFF2-40B4-BE49-F238E27FC236}">
              <a16:creationId xmlns:a16="http://schemas.microsoft.com/office/drawing/2014/main" xmlns="" id="{00000000-0008-0000-0700-00006A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xmlns="" id="{00000000-0008-0000-0700-00006B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xmlns="" id="{00000000-0008-0000-0700-00006C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65" name="Text Box 3">
          <a:extLst>
            <a:ext uri="{FF2B5EF4-FFF2-40B4-BE49-F238E27FC236}">
              <a16:creationId xmlns:a16="http://schemas.microsoft.com/office/drawing/2014/main" xmlns="" id="{00000000-0008-0000-0700-00006D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xmlns="" id="{00000000-0008-0000-0700-00006E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xmlns="" id="{00000000-0008-0000-0700-00006F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68" name="Text Box 3">
          <a:extLst>
            <a:ext uri="{FF2B5EF4-FFF2-40B4-BE49-F238E27FC236}">
              <a16:creationId xmlns:a16="http://schemas.microsoft.com/office/drawing/2014/main" xmlns="" id="{00000000-0008-0000-0700-000070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xmlns="" id="{00000000-0008-0000-0700-000071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70" name="Text Box 3">
          <a:extLst>
            <a:ext uri="{FF2B5EF4-FFF2-40B4-BE49-F238E27FC236}">
              <a16:creationId xmlns:a16="http://schemas.microsoft.com/office/drawing/2014/main" xmlns="" id="{00000000-0008-0000-0700-000072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xmlns="" id="{00000000-0008-0000-0700-000073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72" name="Text Box 3">
          <a:extLst>
            <a:ext uri="{FF2B5EF4-FFF2-40B4-BE49-F238E27FC236}">
              <a16:creationId xmlns:a16="http://schemas.microsoft.com/office/drawing/2014/main" xmlns="" id="{00000000-0008-0000-0700-000074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xmlns="" id="{00000000-0008-0000-0700-000075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74" name="Text Box 3">
          <a:extLst>
            <a:ext uri="{FF2B5EF4-FFF2-40B4-BE49-F238E27FC236}">
              <a16:creationId xmlns:a16="http://schemas.microsoft.com/office/drawing/2014/main" xmlns="" id="{00000000-0008-0000-0700-000076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75" name="Text Box 3">
          <a:extLst>
            <a:ext uri="{FF2B5EF4-FFF2-40B4-BE49-F238E27FC236}">
              <a16:creationId xmlns:a16="http://schemas.microsoft.com/office/drawing/2014/main" xmlns="" id="{00000000-0008-0000-0700-000077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76" name="Text Box 3">
          <a:extLst>
            <a:ext uri="{FF2B5EF4-FFF2-40B4-BE49-F238E27FC236}">
              <a16:creationId xmlns:a16="http://schemas.microsoft.com/office/drawing/2014/main" xmlns="" id="{00000000-0008-0000-0700-000078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77" name="Text Box 3">
          <a:extLst>
            <a:ext uri="{FF2B5EF4-FFF2-40B4-BE49-F238E27FC236}">
              <a16:creationId xmlns:a16="http://schemas.microsoft.com/office/drawing/2014/main" xmlns="" id="{00000000-0008-0000-0700-000079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78" name="Text Box 3">
          <a:extLst>
            <a:ext uri="{FF2B5EF4-FFF2-40B4-BE49-F238E27FC236}">
              <a16:creationId xmlns:a16="http://schemas.microsoft.com/office/drawing/2014/main" xmlns="" id="{00000000-0008-0000-0700-00007A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79" name="Text Box 3">
          <a:extLst>
            <a:ext uri="{FF2B5EF4-FFF2-40B4-BE49-F238E27FC236}">
              <a16:creationId xmlns:a16="http://schemas.microsoft.com/office/drawing/2014/main" xmlns="" id="{00000000-0008-0000-0700-00007B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80" name="Text Box 3">
          <a:extLst>
            <a:ext uri="{FF2B5EF4-FFF2-40B4-BE49-F238E27FC236}">
              <a16:creationId xmlns:a16="http://schemas.microsoft.com/office/drawing/2014/main" xmlns="" id="{00000000-0008-0000-0700-00007C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xmlns="" id="{00000000-0008-0000-0700-00007D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82" name="Text Box 3">
          <a:extLst>
            <a:ext uri="{FF2B5EF4-FFF2-40B4-BE49-F238E27FC236}">
              <a16:creationId xmlns:a16="http://schemas.microsoft.com/office/drawing/2014/main" xmlns="" id="{00000000-0008-0000-0700-00007E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83" name="Text Box 3">
          <a:extLst>
            <a:ext uri="{FF2B5EF4-FFF2-40B4-BE49-F238E27FC236}">
              <a16:creationId xmlns:a16="http://schemas.microsoft.com/office/drawing/2014/main" xmlns="" id="{00000000-0008-0000-0700-00007F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84" name="Text Box 3">
          <a:extLst>
            <a:ext uri="{FF2B5EF4-FFF2-40B4-BE49-F238E27FC236}">
              <a16:creationId xmlns:a16="http://schemas.microsoft.com/office/drawing/2014/main" xmlns="" id="{00000000-0008-0000-0700-000080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85" name="Text Box 3">
          <a:extLst>
            <a:ext uri="{FF2B5EF4-FFF2-40B4-BE49-F238E27FC236}">
              <a16:creationId xmlns:a16="http://schemas.microsoft.com/office/drawing/2014/main" xmlns="" id="{00000000-0008-0000-0700-000081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86" name="Text Box 3">
          <a:extLst>
            <a:ext uri="{FF2B5EF4-FFF2-40B4-BE49-F238E27FC236}">
              <a16:creationId xmlns:a16="http://schemas.microsoft.com/office/drawing/2014/main" xmlns="" id="{00000000-0008-0000-0700-000082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87" name="Text Box 3">
          <a:extLst>
            <a:ext uri="{FF2B5EF4-FFF2-40B4-BE49-F238E27FC236}">
              <a16:creationId xmlns:a16="http://schemas.microsoft.com/office/drawing/2014/main" xmlns="" id="{00000000-0008-0000-0700-000083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88" name="Text Box 3">
          <a:extLst>
            <a:ext uri="{FF2B5EF4-FFF2-40B4-BE49-F238E27FC236}">
              <a16:creationId xmlns:a16="http://schemas.microsoft.com/office/drawing/2014/main" xmlns="" id="{00000000-0008-0000-0700-000084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89" name="Text Box 3">
          <a:extLst>
            <a:ext uri="{FF2B5EF4-FFF2-40B4-BE49-F238E27FC236}">
              <a16:creationId xmlns:a16="http://schemas.microsoft.com/office/drawing/2014/main" xmlns="" id="{00000000-0008-0000-0700-000085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90" name="Text Box 3">
          <a:extLst>
            <a:ext uri="{FF2B5EF4-FFF2-40B4-BE49-F238E27FC236}">
              <a16:creationId xmlns:a16="http://schemas.microsoft.com/office/drawing/2014/main" xmlns="" id="{00000000-0008-0000-0700-000086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91" name="Text Box 3">
          <a:extLst>
            <a:ext uri="{FF2B5EF4-FFF2-40B4-BE49-F238E27FC236}">
              <a16:creationId xmlns:a16="http://schemas.microsoft.com/office/drawing/2014/main" xmlns="" id="{00000000-0008-0000-0700-000087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92" name="Text Box 3">
          <a:extLst>
            <a:ext uri="{FF2B5EF4-FFF2-40B4-BE49-F238E27FC236}">
              <a16:creationId xmlns:a16="http://schemas.microsoft.com/office/drawing/2014/main" xmlns="" id="{00000000-0008-0000-0700-000088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93" name="Text Box 3">
          <a:extLst>
            <a:ext uri="{FF2B5EF4-FFF2-40B4-BE49-F238E27FC236}">
              <a16:creationId xmlns:a16="http://schemas.microsoft.com/office/drawing/2014/main" xmlns="" id="{00000000-0008-0000-0700-000089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94" name="Text Box 3">
          <a:extLst>
            <a:ext uri="{FF2B5EF4-FFF2-40B4-BE49-F238E27FC236}">
              <a16:creationId xmlns:a16="http://schemas.microsoft.com/office/drawing/2014/main" xmlns="" id="{00000000-0008-0000-0700-00008A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95" name="Text Box 3">
          <a:extLst>
            <a:ext uri="{FF2B5EF4-FFF2-40B4-BE49-F238E27FC236}">
              <a16:creationId xmlns:a16="http://schemas.microsoft.com/office/drawing/2014/main" xmlns="" id="{00000000-0008-0000-0700-00008B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96" name="Text Box 3">
          <a:extLst>
            <a:ext uri="{FF2B5EF4-FFF2-40B4-BE49-F238E27FC236}">
              <a16:creationId xmlns:a16="http://schemas.microsoft.com/office/drawing/2014/main" xmlns="" id="{00000000-0008-0000-0700-00008C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97" name="Text Box 3">
          <a:extLst>
            <a:ext uri="{FF2B5EF4-FFF2-40B4-BE49-F238E27FC236}">
              <a16:creationId xmlns:a16="http://schemas.microsoft.com/office/drawing/2014/main" xmlns="" id="{00000000-0008-0000-0700-00008D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98" name="Text Box 3">
          <a:extLst>
            <a:ext uri="{FF2B5EF4-FFF2-40B4-BE49-F238E27FC236}">
              <a16:creationId xmlns:a16="http://schemas.microsoft.com/office/drawing/2014/main" xmlns="" id="{00000000-0008-0000-0700-00008E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399" name="Text Box 3">
          <a:extLst>
            <a:ext uri="{FF2B5EF4-FFF2-40B4-BE49-F238E27FC236}">
              <a16:creationId xmlns:a16="http://schemas.microsoft.com/office/drawing/2014/main" xmlns="" id="{00000000-0008-0000-0700-00008F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00" name="Text Box 3">
          <a:extLst>
            <a:ext uri="{FF2B5EF4-FFF2-40B4-BE49-F238E27FC236}">
              <a16:creationId xmlns:a16="http://schemas.microsoft.com/office/drawing/2014/main" xmlns="" id="{00000000-0008-0000-0700-000090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01" name="Text Box 3">
          <a:extLst>
            <a:ext uri="{FF2B5EF4-FFF2-40B4-BE49-F238E27FC236}">
              <a16:creationId xmlns:a16="http://schemas.microsoft.com/office/drawing/2014/main" xmlns="" id="{00000000-0008-0000-0700-000091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02" name="Text Box 3">
          <a:extLst>
            <a:ext uri="{FF2B5EF4-FFF2-40B4-BE49-F238E27FC236}">
              <a16:creationId xmlns:a16="http://schemas.microsoft.com/office/drawing/2014/main" xmlns="" id="{00000000-0008-0000-0700-000092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xmlns="" id="{00000000-0008-0000-0700-000093010000}"/>
            </a:ext>
          </a:extLst>
        </xdr:cNvPr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xmlns="" id="{00000000-0008-0000-0700-000094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05" name="Text Box 3">
          <a:extLst>
            <a:ext uri="{FF2B5EF4-FFF2-40B4-BE49-F238E27FC236}">
              <a16:creationId xmlns:a16="http://schemas.microsoft.com/office/drawing/2014/main" xmlns="" id="{00000000-0008-0000-0700-000095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06" name="Text Box 3">
          <a:extLst>
            <a:ext uri="{FF2B5EF4-FFF2-40B4-BE49-F238E27FC236}">
              <a16:creationId xmlns:a16="http://schemas.microsoft.com/office/drawing/2014/main" xmlns="" id="{00000000-0008-0000-0700-000096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xmlns="" id="{00000000-0008-0000-0700-000097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08" name="Text Box 3">
          <a:extLst>
            <a:ext uri="{FF2B5EF4-FFF2-40B4-BE49-F238E27FC236}">
              <a16:creationId xmlns:a16="http://schemas.microsoft.com/office/drawing/2014/main" xmlns="" id="{00000000-0008-0000-0700-000098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09" name="Text Box 3">
          <a:extLst>
            <a:ext uri="{FF2B5EF4-FFF2-40B4-BE49-F238E27FC236}">
              <a16:creationId xmlns:a16="http://schemas.microsoft.com/office/drawing/2014/main" xmlns="" id="{00000000-0008-0000-0700-000099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10" name="Text Box 3">
          <a:extLst>
            <a:ext uri="{FF2B5EF4-FFF2-40B4-BE49-F238E27FC236}">
              <a16:creationId xmlns:a16="http://schemas.microsoft.com/office/drawing/2014/main" xmlns="" id="{00000000-0008-0000-0700-00009A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11" name="Text Box 3">
          <a:extLst>
            <a:ext uri="{FF2B5EF4-FFF2-40B4-BE49-F238E27FC236}">
              <a16:creationId xmlns:a16="http://schemas.microsoft.com/office/drawing/2014/main" xmlns="" id="{00000000-0008-0000-0700-00009B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12" name="Text Box 3">
          <a:extLst>
            <a:ext uri="{FF2B5EF4-FFF2-40B4-BE49-F238E27FC236}">
              <a16:creationId xmlns:a16="http://schemas.microsoft.com/office/drawing/2014/main" xmlns="" id="{00000000-0008-0000-0700-00009C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13" name="Text Box 3">
          <a:extLst>
            <a:ext uri="{FF2B5EF4-FFF2-40B4-BE49-F238E27FC236}">
              <a16:creationId xmlns:a16="http://schemas.microsoft.com/office/drawing/2014/main" xmlns="" id="{00000000-0008-0000-0700-00009D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14" name="Text Box 3">
          <a:extLst>
            <a:ext uri="{FF2B5EF4-FFF2-40B4-BE49-F238E27FC236}">
              <a16:creationId xmlns:a16="http://schemas.microsoft.com/office/drawing/2014/main" xmlns="" id="{00000000-0008-0000-0700-00009E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15" name="Text Box 3">
          <a:extLst>
            <a:ext uri="{FF2B5EF4-FFF2-40B4-BE49-F238E27FC236}">
              <a16:creationId xmlns:a16="http://schemas.microsoft.com/office/drawing/2014/main" xmlns="" id="{00000000-0008-0000-0700-00009F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16" name="Text Box 3">
          <a:extLst>
            <a:ext uri="{FF2B5EF4-FFF2-40B4-BE49-F238E27FC236}">
              <a16:creationId xmlns:a16="http://schemas.microsoft.com/office/drawing/2014/main" xmlns="" id="{00000000-0008-0000-0700-0000A0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17" name="Text Box 3">
          <a:extLst>
            <a:ext uri="{FF2B5EF4-FFF2-40B4-BE49-F238E27FC236}">
              <a16:creationId xmlns:a16="http://schemas.microsoft.com/office/drawing/2014/main" xmlns="" id="{00000000-0008-0000-0700-0000A1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18" name="Text Box 3">
          <a:extLst>
            <a:ext uri="{FF2B5EF4-FFF2-40B4-BE49-F238E27FC236}">
              <a16:creationId xmlns:a16="http://schemas.microsoft.com/office/drawing/2014/main" xmlns="" id="{00000000-0008-0000-0700-0000A2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19" name="Text Box 3">
          <a:extLst>
            <a:ext uri="{FF2B5EF4-FFF2-40B4-BE49-F238E27FC236}">
              <a16:creationId xmlns:a16="http://schemas.microsoft.com/office/drawing/2014/main" xmlns="" id="{00000000-0008-0000-0700-0000A3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20" name="Text Box 3">
          <a:extLst>
            <a:ext uri="{FF2B5EF4-FFF2-40B4-BE49-F238E27FC236}">
              <a16:creationId xmlns:a16="http://schemas.microsoft.com/office/drawing/2014/main" xmlns="" id="{00000000-0008-0000-0700-0000A4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21" name="Text Box 3">
          <a:extLst>
            <a:ext uri="{FF2B5EF4-FFF2-40B4-BE49-F238E27FC236}">
              <a16:creationId xmlns:a16="http://schemas.microsoft.com/office/drawing/2014/main" xmlns="" id="{00000000-0008-0000-0700-0000A5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22" name="Text Box 3">
          <a:extLst>
            <a:ext uri="{FF2B5EF4-FFF2-40B4-BE49-F238E27FC236}">
              <a16:creationId xmlns:a16="http://schemas.microsoft.com/office/drawing/2014/main" xmlns="" id="{00000000-0008-0000-0700-0000A6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23" name="Text Box 3">
          <a:extLst>
            <a:ext uri="{FF2B5EF4-FFF2-40B4-BE49-F238E27FC236}">
              <a16:creationId xmlns:a16="http://schemas.microsoft.com/office/drawing/2014/main" xmlns="" id="{00000000-0008-0000-0700-0000A7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24" name="Text Box 3">
          <a:extLst>
            <a:ext uri="{FF2B5EF4-FFF2-40B4-BE49-F238E27FC236}">
              <a16:creationId xmlns:a16="http://schemas.microsoft.com/office/drawing/2014/main" xmlns="" id="{00000000-0008-0000-0700-0000A8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25" name="Text Box 3">
          <a:extLst>
            <a:ext uri="{FF2B5EF4-FFF2-40B4-BE49-F238E27FC236}">
              <a16:creationId xmlns:a16="http://schemas.microsoft.com/office/drawing/2014/main" xmlns="" id="{00000000-0008-0000-0700-0000A9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26" name="Text Box 3">
          <a:extLst>
            <a:ext uri="{FF2B5EF4-FFF2-40B4-BE49-F238E27FC236}">
              <a16:creationId xmlns:a16="http://schemas.microsoft.com/office/drawing/2014/main" xmlns="" id="{00000000-0008-0000-0700-0000AA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27" name="Text Box 3">
          <a:extLst>
            <a:ext uri="{FF2B5EF4-FFF2-40B4-BE49-F238E27FC236}">
              <a16:creationId xmlns:a16="http://schemas.microsoft.com/office/drawing/2014/main" xmlns="" id="{00000000-0008-0000-0700-0000AB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28" name="Text Box 3">
          <a:extLst>
            <a:ext uri="{FF2B5EF4-FFF2-40B4-BE49-F238E27FC236}">
              <a16:creationId xmlns:a16="http://schemas.microsoft.com/office/drawing/2014/main" xmlns="" id="{00000000-0008-0000-0700-0000AC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29" name="Text Box 3">
          <a:extLst>
            <a:ext uri="{FF2B5EF4-FFF2-40B4-BE49-F238E27FC236}">
              <a16:creationId xmlns:a16="http://schemas.microsoft.com/office/drawing/2014/main" xmlns="" id="{00000000-0008-0000-0700-0000AD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30" name="Text Box 3">
          <a:extLst>
            <a:ext uri="{FF2B5EF4-FFF2-40B4-BE49-F238E27FC236}">
              <a16:creationId xmlns:a16="http://schemas.microsoft.com/office/drawing/2014/main" xmlns="" id="{00000000-0008-0000-0700-0000AE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31" name="Text Box 3">
          <a:extLst>
            <a:ext uri="{FF2B5EF4-FFF2-40B4-BE49-F238E27FC236}">
              <a16:creationId xmlns:a16="http://schemas.microsoft.com/office/drawing/2014/main" xmlns="" id="{00000000-0008-0000-0700-0000AF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32" name="Text Box 3">
          <a:extLst>
            <a:ext uri="{FF2B5EF4-FFF2-40B4-BE49-F238E27FC236}">
              <a16:creationId xmlns:a16="http://schemas.microsoft.com/office/drawing/2014/main" xmlns="" id="{00000000-0008-0000-0700-0000B0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33" name="Text Box 3">
          <a:extLst>
            <a:ext uri="{FF2B5EF4-FFF2-40B4-BE49-F238E27FC236}">
              <a16:creationId xmlns:a16="http://schemas.microsoft.com/office/drawing/2014/main" xmlns="" id="{00000000-0008-0000-0700-0000B1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34" name="Text Box 3">
          <a:extLst>
            <a:ext uri="{FF2B5EF4-FFF2-40B4-BE49-F238E27FC236}">
              <a16:creationId xmlns:a16="http://schemas.microsoft.com/office/drawing/2014/main" xmlns="" id="{00000000-0008-0000-0700-0000B2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35" name="Text Box 3">
          <a:extLst>
            <a:ext uri="{FF2B5EF4-FFF2-40B4-BE49-F238E27FC236}">
              <a16:creationId xmlns:a16="http://schemas.microsoft.com/office/drawing/2014/main" xmlns="" id="{00000000-0008-0000-0700-0000B3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36" name="Text Box 3">
          <a:extLst>
            <a:ext uri="{FF2B5EF4-FFF2-40B4-BE49-F238E27FC236}">
              <a16:creationId xmlns:a16="http://schemas.microsoft.com/office/drawing/2014/main" xmlns="" id="{00000000-0008-0000-0700-0000B4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37" name="Text Box 3">
          <a:extLst>
            <a:ext uri="{FF2B5EF4-FFF2-40B4-BE49-F238E27FC236}">
              <a16:creationId xmlns:a16="http://schemas.microsoft.com/office/drawing/2014/main" xmlns="" id="{00000000-0008-0000-0700-0000B5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38" name="Text Box 3">
          <a:extLst>
            <a:ext uri="{FF2B5EF4-FFF2-40B4-BE49-F238E27FC236}">
              <a16:creationId xmlns:a16="http://schemas.microsoft.com/office/drawing/2014/main" xmlns="" id="{00000000-0008-0000-0700-0000B6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39" name="Text Box 3">
          <a:extLst>
            <a:ext uri="{FF2B5EF4-FFF2-40B4-BE49-F238E27FC236}">
              <a16:creationId xmlns:a16="http://schemas.microsoft.com/office/drawing/2014/main" xmlns="" id="{00000000-0008-0000-0700-0000B7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40" name="Text Box 3">
          <a:extLst>
            <a:ext uri="{FF2B5EF4-FFF2-40B4-BE49-F238E27FC236}">
              <a16:creationId xmlns:a16="http://schemas.microsoft.com/office/drawing/2014/main" xmlns="" id="{00000000-0008-0000-0700-0000B8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41" name="Text Box 3">
          <a:extLst>
            <a:ext uri="{FF2B5EF4-FFF2-40B4-BE49-F238E27FC236}">
              <a16:creationId xmlns:a16="http://schemas.microsoft.com/office/drawing/2014/main" xmlns="" id="{00000000-0008-0000-0700-0000B9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42" name="Text Box 3">
          <a:extLst>
            <a:ext uri="{FF2B5EF4-FFF2-40B4-BE49-F238E27FC236}">
              <a16:creationId xmlns:a16="http://schemas.microsoft.com/office/drawing/2014/main" xmlns="" id="{00000000-0008-0000-0700-0000BA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443" name="Text Box 3">
          <a:extLst>
            <a:ext uri="{FF2B5EF4-FFF2-40B4-BE49-F238E27FC236}">
              <a16:creationId xmlns:a16="http://schemas.microsoft.com/office/drawing/2014/main" xmlns="" id="{00000000-0008-0000-0700-0000BB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xmlns="" id="{00000000-0008-0000-0700-0000BC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45" name="Text Box 3">
          <a:extLst>
            <a:ext uri="{FF2B5EF4-FFF2-40B4-BE49-F238E27FC236}">
              <a16:creationId xmlns:a16="http://schemas.microsoft.com/office/drawing/2014/main" xmlns="" id="{00000000-0008-0000-0700-0000BD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46" name="Text Box 3">
          <a:extLst>
            <a:ext uri="{FF2B5EF4-FFF2-40B4-BE49-F238E27FC236}">
              <a16:creationId xmlns:a16="http://schemas.microsoft.com/office/drawing/2014/main" xmlns="" id="{00000000-0008-0000-0700-0000BE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47" name="Text Box 3">
          <a:extLst>
            <a:ext uri="{FF2B5EF4-FFF2-40B4-BE49-F238E27FC236}">
              <a16:creationId xmlns:a16="http://schemas.microsoft.com/office/drawing/2014/main" xmlns="" id="{00000000-0008-0000-0700-0000BF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48" name="Text Box 3">
          <a:extLst>
            <a:ext uri="{FF2B5EF4-FFF2-40B4-BE49-F238E27FC236}">
              <a16:creationId xmlns:a16="http://schemas.microsoft.com/office/drawing/2014/main" xmlns="" id="{00000000-0008-0000-0700-0000C0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49" name="Text Box 3">
          <a:extLst>
            <a:ext uri="{FF2B5EF4-FFF2-40B4-BE49-F238E27FC236}">
              <a16:creationId xmlns:a16="http://schemas.microsoft.com/office/drawing/2014/main" xmlns="" id="{00000000-0008-0000-0700-0000C1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50" name="Text Box 3">
          <a:extLst>
            <a:ext uri="{FF2B5EF4-FFF2-40B4-BE49-F238E27FC236}">
              <a16:creationId xmlns:a16="http://schemas.microsoft.com/office/drawing/2014/main" xmlns="" id="{00000000-0008-0000-0700-0000C2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51" name="Text Box 3">
          <a:extLst>
            <a:ext uri="{FF2B5EF4-FFF2-40B4-BE49-F238E27FC236}">
              <a16:creationId xmlns:a16="http://schemas.microsoft.com/office/drawing/2014/main" xmlns="" id="{00000000-0008-0000-0700-0000C3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52" name="Text Box 3">
          <a:extLst>
            <a:ext uri="{FF2B5EF4-FFF2-40B4-BE49-F238E27FC236}">
              <a16:creationId xmlns:a16="http://schemas.microsoft.com/office/drawing/2014/main" xmlns="" id="{00000000-0008-0000-0700-0000C4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53" name="Text Box 3">
          <a:extLst>
            <a:ext uri="{FF2B5EF4-FFF2-40B4-BE49-F238E27FC236}">
              <a16:creationId xmlns:a16="http://schemas.microsoft.com/office/drawing/2014/main" xmlns="" id="{00000000-0008-0000-0700-0000C5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54" name="Text Box 3">
          <a:extLst>
            <a:ext uri="{FF2B5EF4-FFF2-40B4-BE49-F238E27FC236}">
              <a16:creationId xmlns:a16="http://schemas.microsoft.com/office/drawing/2014/main" xmlns="" id="{00000000-0008-0000-0700-0000C6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55" name="Text Box 3">
          <a:extLst>
            <a:ext uri="{FF2B5EF4-FFF2-40B4-BE49-F238E27FC236}">
              <a16:creationId xmlns:a16="http://schemas.microsoft.com/office/drawing/2014/main" xmlns="" id="{00000000-0008-0000-0700-0000C7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56" name="Text Box 3">
          <a:extLst>
            <a:ext uri="{FF2B5EF4-FFF2-40B4-BE49-F238E27FC236}">
              <a16:creationId xmlns:a16="http://schemas.microsoft.com/office/drawing/2014/main" xmlns="" id="{00000000-0008-0000-0700-0000C8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57" name="Text Box 3">
          <a:extLst>
            <a:ext uri="{FF2B5EF4-FFF2-40B4-BE49-F238E27FC236}">
              <a16:creationId xmlns:a16="http://schemas.microsoft.com/office/drawing/2014/main" xmlns="" id="{00000000-0008-0000-0700-0000C9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58" name="Text Box 3">
          <a:extLst>
            <a:ext uri="{FF2B5EF4-FFF2-40B4-BE49-F238E27FC236}">
              <a16:creationId xmlns:a16="http://schemas.microsoft.com/office/drawing/2014/main" xmlns="" id="{00000000-0008-0000-0700-0000CA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59" name="Text Box 3">
          <a:extLst>
            <a:ext uri="{FF2B5EF4-FFF2-40B4-BE49-F238E27FC236}">
              <a16:creationId xmlns:a16="http://schemas.microsoft.com/office/drawing/2014/main" xmlns="" id="{00000000-0008-0000-0700-0000CB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60" name="Text Box 3">
          <a:extLst>
            <a:ext uri="{FF2B5EF4-FFF2-40B4-BE49-F238E27FC236}">
              <a16:creationId xmlns:a16="http://schemas.microsoft.com/office/drawing/2014/main" xmlns="" id="{00000000-0008-0000-0700-0000CC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61" name="Text Box 3">
          <a:extLst>
            <a:ext uri="{FF2B5EF4-FFF2-40B4-BE49-F238E27FC236}">
              <a16:creationId xmlns:a16="http://schemas.microsoft.com/office/drawing/2014/main" xmlns="" id="{00000000-0008-0000-0700-0000CD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62" name="Text Box 3">
          <a:extLst>
            <a:ext uri="{FF2B5EF4-FFF2-40B4-BE49-F238E27FC236}">
              <a16:creationId xmlns:a16="http://schemas.microsoft.com/office/drawing/2014/main" xmlns="" id="{00000000-0008-0000-0700-0000CE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63" name="Text Box 3">
          <a:extLst>
            <a:ext uri="{FF2B5EF4-FFF2-40B4-BE49-F238E27FC236}">
              <a16:creationId xmlns:a16="http://schemas.microsoft.com/office/drawing/2014/main" xmlns="" id="{00000000-0008-0000-0700-0000CF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64" name="Text Box 3">
          <a:extLst>
            <a:ext uri="{FF2B5EF4-FFF2-40B4-BE49-F238E27FC236}">
              <a16:creationId xmlns:a16="http://schemas.microsoft.com/office/drawing/2014/main" xmlns="" id="{00000000-0008-0000-0700-0000D0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65" name="Text Box 3">
          <a:extLst>
            <a:ext uri="{FF2B5EF4-FFF2-40B4-BE49-F238E27FC236}">
              <a16:creationId xmlns:a16="http://schemas.microsoft.com/office/drawing/2014/main" xmlns="" id="{00000000-0008-0000-0700-0000D1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66" name="Text Box 3">
          <a:extLst>
            <a:ext uri="{FF2B5EF4-FFF2-40B4-BE49-F238E27FC236}">
              <a16:creationId xmlns:a16="http://schemas.microsoft.com/office/drawing/2014/main" xmlns="" id="{00000000-0008-0000-0700-0000D2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67" name="Text Box 3">
          <a:extLst>
            <a:ext uri="{FF2B5EF4-FFF2-40B4-BE49-F238E27FC236}">
              <a16:creationId xmlns:a16="http://schemas.microsoft.com/office/drawing/2014/main" xmlns="" id="{00000000-0008-0000-0700-0000D3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68" name="Text Box 3">
          <a:extLst>
            <a:ext uri="{FF2B5EF4-FFF2-40B4-BE49-F238E27FC236}">
              <a16:creationId xmlns:a16="http://schemas.microsoft.com/office/drawing/2014/main" xmlns="" id="{00000000-0008-0000-0700-0000D4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69" name="Text Box 3">
          <a:extLst>
            <a:ext uri="{FF2B5EF4-FFF2-40B4-BE49-F238E27FC236}">
              <a16:creationId xmlns:a16="http://schemas.microsoft.com/office/drawing/2014/main" xmlns="" id="{00000000-0008-0000-0700-0000D5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70" name="Text Box 3">
          <a:extLst>
            <a:ext uri="{FF2B5EF4-FFF2-40B4-BE49-F238E27FC236}">
              <a16:creationId xmlns:a16="http://schemas.microsoft.com/office/drawing/2014/main" xmlns="" id="{00000000-0008-0000-0700-0000D6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71" name="Text Box 3">
          <a:extLst>
            <a:ext uri="{FF2B5EF4-FFF2-40B4-BE49-F238E27FC236}">
              <a16:creationId xmlns:a16="http://schemas.microsoft.com/office/drawing/2014/main" xmlns="" id="{00000000-0008-0000-0700-0000D7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72" name="Text Box 3">
          <a:extLst>
            <a:ext uri="{FF2B5EF4-FFF2-40B4-BE49-F238E27FC236}">
              <a16:creationId xmlns:a16="http://schemas.microsoft.com/office/drawing/2014/main" xmlns="" id="{00000000-0008-0000-0700-0000D8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73" name="Text Box 3">
          <a:extLst>
            <a:ext uri="{FF2B5EF4-FFF2-40B4-BE49-F238E27FC236}">
              <a16:creationId xmlns:a16="http://schemas.microsoft.com/office/drawing/2014/main" xmlns="" id="{00000000-0008-0000-0700-0000D9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74" name="Text Box 3">
          <a:extLst>
            <a:ext uri="{FF2B5EF4-FFF2-40B4-BE49-F238E27FC236}">
              <a16:creationId xmlns:a16="http://schemas.microsoft.com/office/drawing/2014/main" xmlns="" id="{00000000-0008-0000-0700-0000DA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75" name="Text Box 3">
          <a:extLst>
            <a:ext uri="{FF2B5EF4-FFF2-40B4-BE49-F238E27FC236}">
              <a16:creationId xmlns:a16="http://schemas.microsoft.com/office/drawing/2014/main" xmlns="" id="{00000000-0008-0000-0700-0000DB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76" name="Text Box 3">
          <a:extLst>
            <a:ext uri="{FF2B5EF4-FFF2-40B4-BE49-F238E27FC236}">
              <a16:creationId xmlns:a16="http://schemas.microsoft.com/office/drawing/2014/main" xmlns="" id="{00000000-0008-0000-0700-0000DC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77" name="Text Box 3">
          <a:extLst>
            <a:ext uri="{FF2B5EF4-FFF2-40B4-BE49-F238E27FC236}">
              <a16:creationId xmlns:a16="http://schemas.microsoft.com/office/drawing/2014/main" xmlns="" id="{00000000-0008-0000-0700-0000DD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xmlns="" id="{00000000-0008-0000-0700-0000DE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79" name="Text Box 3">
          <a:extLst>
            <a:ext uri="{FF2B5EF4-FFF2-40B4-BE49-F238E27FC236}">
              <a16:creationId xmlns:a16="http://schemas.microsoft.com/office/drawing/2014/main" xmlns="" id="{00000000-0008-0000-0700-0000DF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80" name="Text Box 3">
          <a:extLst>
            <a:ext uri="{FF2B5EF4-FFF2-40B4-BE49-F238E27FC236}">
              <a16:creationId xmlns:a16="http://schemas.microsoft.com/office/drawing/2014/main" xmlns="" id="{00000000-0008-0000-0700-0000E0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81" name="Text Box 3">
          <a:extLst>
            <a:ext uri="{FF2B5EF4-FFF2-40B4-BE49-F238E27FC236}">
              <a16:creationId xmlns:a16="http://schemas.microsoft.com/office/drawing/2014/main" xmlns="" id="{00000000-0008-0000-0700-0000E1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82" name="Text Box 3">
          <a:extLst>
            <a:ext uri="{FF2B5EF4-FFF2-40B4-BE49-F238E27FC236}">
              <a16:creationId xmlns:a16="http://schemas.microsoft.com/office/drawing/2014/main" xmlns="" id="{00000000-0008-0000-0700-0000E2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483" name="Text Box 3">
          <a:extLst>
            <a:ext uri="{FF2B5EF4-FFF2-40B4-BE49-F238E27FC236}">
              <a16:creationId xmlns:a16="http://schemas.microsoft.com/office/drawing/2014/main" xmlns="" id="{00000000-0008-0000-0700-0000E301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xmlns="" id="{00000000-0008-0000-0700-000034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65" name="Text Box 3">
          <a:extLst>
            <a:ext uri="{FF2B5EF4-FFF2-40B4-BE49-F238E27FC236}">
              <a16:creationId xmlns:a16="http://schemas.microsoft.com/office/drawing/2014/main" xmlns="" id="{00000000-0008-0000-0700-000035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66" name="Text Box 3">
          <a:extLst>
            <a:ext uri="{FF2B5EF4-FFF2-40B4-BE49-F238E27FC236}">
              <a16:creationId xmlns:a16="http://schemas.microsoft.com/office/drawing/2014/main" xmlns="" id="{00000000-0008-0000-0700-000036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67" name="Text Box 3">
          <a:extLst>
            <a:ext uri="{FF2B5EF4-FFF2-40B4-BE49-F238E27FC236}">
              <a16:creationId xmlns:a16="http://schemas.microsoft.com/office/drawing/2014/main" xmlns="" id="{00000000-0008-0000-0700-000037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68" name="Text Box 3">
          <a:extLst>
            <a:ext uri="{FF2B5EF4-FFF2-40B4-BE49-F238E27FC236}">
              <a16:creationId xmlns:a16="http://schemas.microsoft.com/office/drawing/2014/main" xmlns="" id="{00000000-0008-0000-0700-000038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69" name="Text Box 3">
          <a:extLst>
            <a:ext uri="{FF2B5EF4-FFF2-40B4-BE49-F238E27FC236}">
              <a16:creationId xmlns:a16="http://schemas.microsoft.com/office/drawing/2014/main" xmlns="" id="{00000000-0008-0000-0700-000039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70" name="Text Box 3">
          <a:extLst>
            <a:ext uri="{FF2B5EF4-FFF2-40B4-BE49-F238E27FC236}">
              <a16:creationId xmlns:a16="http://schemas.microsoft.com/office/drawing/2014/main" xmlns="" id="{00000000-0008-0000-0700-00003A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71" name="Text Box 3">
          <a:extLst>
            <a:ext uri="{FF2B5EF4-FFF2-40B4-BE49-F238E27FC236}">
              <a16:creationId xmlns:a16="http://schemas.microsoft.com/office/drawing/2014/main" xmlns="" id="{00000000-0008-0000-0700-00003B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72" name="Text Box 3">
          <a:extLst>
            <a:ext uri="{FF2B5EF4-FFF2-40B4-BE49-F238E27FC236}">
              <a16:creationId xmlns:a16="http://schemas.microsoft.com/office/drawing/2014/main" xmlns="" id="{00000000-0008-0000-0700-00003C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73" name="Text Box 3">
          <a:extLst>
            <a:ext uri="{FF2B5EF4-FFF2-40B4-BE49-F238E27FC236}">
              <a16:creationId xmlns:a16="http://schemas.microsoft.com/office/drawing/2014/main" xmlns="" id="{00000000-0008-0000-0700-00003D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74" name="Text Box 3">
          <a:extLst>
            <a:ext uri="{FF2B5EF4-FFF2-40B4-BE49-F238E27FC236}">
              <a16:creationId xmlns:a16="http://schemas.microsoft.com/office/drawing/2014/main" xmlns="" id="{00000000-0008-0000-0700-00003E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75" name="Text Box 3">
          <a:extLst>
            <a:ext uri="{FF2B5EF4-FFF2-40B4-BE49-F238E27FC236}">
              <a16:creationId xmlns:a16="http://schemas.microsoft.com/office/drawing/2014/main" xmlns="" id="{00000000-0008-0000-0700-00003F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76" name="Text Box 3">
          <a:extLst>
            <a:ext uri="{FF2B5EF4-FFF2-40B4-BE49-F238E27FC236}">
              <a16:creationId xmlns:a16="http://schemas.microsoft.com/office/drawing/2014/main" xmlns="" id="{00000000-0008-0000-0700-000040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77" name="Text Box 3">
          <a:extLst>
            <a:ext uri="{FF2B5EF4-FFF2-40B4-BE49-F238E27FC236}">
              <a16:creationId xmlns:a16="http://schemas.microsoft.com/office/drawing/2014/main" xmlns="" id="{00000000-0008-0000-0700-000041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78" name="Text Box 3">
          <a:extLst>
            <a:ext uri="{FF2B5EF4-FFF2-40B4-BE49-F238E27FC236}">
              <a16:creationId xmlns:a16="http://schemas.microsoft.com/office/drawing/2014/main" xmlns="" id="{00000000-0008-0000-0700-000042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79" name="Text Box 3">
          <a:extLst>
            <a:ext uri="{FF2B5EF4-FFF2-40B4-BE49-F238E27FC236}">
              <a16:creationId xmlns:a16="http://schemas.microsoft.com/office/drawing/2014/main" xmlns="" id="{00000000-0008-0000-0700-000043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80" name="Text Box 3">
          <a:extLst>
            <a:ext uri="{FF2B5EF4-FFF2-40B4-BE49-F238E27FC236}">
              <a16:creationId xmlns:a16="http://schemas.microsoft.com/office/drawing/2014/main" xmlns="" id="{00000000-0008-0000-0700-000044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81" name="Text Box 3">
          <a:extLst>
            <a:ext uri="{FF2B5EF4-FFF2-40B4-BE49-F238E27FC236}">
              <a16:creationId xmlns:a16="http://schemas.microsoft.com/office/drawing/2014/main" xmlns="" id="{00000000-0008-0000-0700-000045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82" name="Text Box 3">
          <a:extLst>
            <a:ext uri="{FF2B5EF4-FFF2-40B4-BE49-F238E27FC236}">
              <a16:creationId xmlns:a16="http://schemas.microsoft.com/office/drawing/2014/main" xmlns="" id="{00000000-0008-0000-0700-000046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83" name="Text Box 3">
          <a:extLst>
            <a:ext uri="{FF2B5EF4-FFF2-40B4-BE49-F238E27FC236}">
              <a16:creationId xmlns:a16="http://schemas.microsoft.com/office/drawing/2014/main" xmlns="" id="{00000000-0008-0000-0700-000047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84" name="Text Box 3">
          <a:extLst>
            <a:ext uri="{FF2B5EF4-FFF2-40B4-BE49-F238E27FC236}">
              <a16:creationId xmlns:a16="http://schemas.microsoft.com/office/drawing/2014/main" xmlns="" id="{00000000-0008-0000-0700-000048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85" name="Text Box 3">
          <a:extLst>
            <a:ext uri="{FF2B5EF4-FFF2-40B4-BE49-F238E27FC236}">
              <a16:creationId xmlns:a16="http://schemas.microsoft.com/office/drawing/2014/main" xmlns="" id="{00000000-0008-0000-0700-000049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86" name="Text Box 3">
          <a:extLst>
            <a:ext uri="{FF2B5EF4-FFF2-40B4-BE49-F238E27FC236}">
              <a16:creationId xmlns:a16="http://schemas.microsoft.com/office/drawing/2014/main" xmlns="" id="{00000000-0008-0000-0700-00004A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87" name="Text Box 3">
          <a:extLst>
            <a:ext uri="{FF2B5EF4-FFF2-40B4-BE49-F238E27FC236}">
              <a16:creationId xmlns:a16="http://schemas.microsoft.com/office/drawing/2014/main" xmlns="" id="{00000000-0008-0000-0700-00004B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88" name="Text Box 3">
          <a:extLst>
            <a:ext uri="{FF2B5EF4-FFF2-40B4-BE49-F238E27FC236}">
              <a16:creationId xmlns:a16="http://schemas.microsoft.com/office/drawing/2014/main" xmlns="" id="{00000000-0008-0000-0700-00004C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89" name="Text Box 3">
          <a:extLst>
            <a:ext uri="{FF2B5EF4-FFF2-40B4-BE49-F238E27FC236}">
              <a16:creationId xmlns:a16="http://schemas.microsoft.com/office/drawing/2014/main" xmlns="" id="{00000000-0008-0000-0700-00004D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90" name="Text Box 3">
          <a:extLst>
            <a:ext uri="{FF2B5EF4-FFF2-40B4-BE49-F238E27FC236}">
              <a16:creationId xmlns:a16="http://schemas.microsoft.com/office/drawing/2014/main" xmlns="" id="{00000000-0008-0000-0700-00004E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91" name="Text Box 3">
          <a:extLst>
            <a:ext uri="{FF2B5EF4-FFF2-40B4-BE49-F238E27FC236}">
              <a16:creationId xmlns:a16="http://schemas.microsoft.com/office/drawing/2014/main" xmlns="" id="{00000000-0008-0000-0700-00004F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92" name="Text Box 3">
          <a:extLst>
            <a:ext uri="{FF2B5EF4-FFF2-40B4-BE49-F238E27FC236}">
              <a16:creationId xmlns:a16="http://schemas.microsoft.com/office/drawing/2014/main" xmlns="" id="{00000000-0008-0000-0700-000050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93" name="Text Box 3">
          <a:extLst>
            <a:ext uri="{FF2B5EF4-FFF2-40B4-BE49-F238E27FC236}">
              <a16:creationId xmlns:a16="http://schemas.microsoft.com/office/drawing/2014/main" xmlns="" id="{00000000-0008-0000-0700-000051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94" name="Text Box 3">
          <a:extLst>
            <a:ext uri="{FF2B5EF4-FFF2-40B4-BE49-F238E27FC236}">
              <a16:creationId xmlns:a16="http://schemas.microsoft.com/office/drawing/2014/main" xmlns="" id="{00000000-0008-0000-0700-000052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95" name="Text Box 3">
          <a:extLst>
            <a:ext uri="{FF2B5EF4-FFF2-40B4-BE49-F238E27FC236}">
              <a16:creationId xmlns:a16="http://schemas.microsoft.com/office/drawing/2014/main" xmlns="" id="{00000000-0008-0000-0700-000053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96" name="Text Box 3">
          <a:extLst>
            <a:ext uri="{FF2B5EF4-FFF2-40B4-BE49-F238E27FC236}">
              <a16:creationId xmlns:a16="http://schemas.microsoft.com/office/drawing/2014/main" xmlns="" id="{00000000-0008-0000-0700-000054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97" name="Text Box 3">
          <a:extLst>
            <a:ext uri="{FF2B5EF4-FFF2-40B4-BE49-F238E27FC236}">
              <a16:creationId xmlns:a16="http://schemas.microsoft.com/office/drawing/2014/main" xmlns="" id="{00000000-0008-0000-0700-000055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98" name="Text Box 3">
          <a:extLst>
            <a:ext uri="{FF2B5EF4-FFF2-40B4-BE49-F238E27FC236}">
              <a16:creationId xmlns:a16="http://schemas.microsoft.com/office/drawing/2014/main" xmlns="" id="{00000000-0008-0000-0700-000056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599" name="Text Box 3">
          <a:extLst>
            <a:ext uri="{FF2B5EF4-FFF2-40B4-BE49-F238E27FC236}">
              <a16:creationId xmlns:a16="http://schemas.microsoft.com/office/drawing/2014/main" xmlns="" id="{00000000-0008-0000-0700-000057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00" name="Text Box 3">
          <a:extLst>
            <a:ext uri="{FF2B5EF4-FFF2-40B4-BE49-F238E27FC236}">
              <a16:creationId xmlns:a16="http://schemas.microsoft.com/office/drawing/2014/main" xmlns="" id="{00000000-0008-0000-0700-000058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01" name="Text Box 3">
          <a:extLst>
            <a:ext uri="{FF2B5EF4-FFF2-40B4-BE49-F238E27FC236}">
              <a16:creationId xmlns:a16="http://schemas.microsoft.com/office/drawing/2014/main" xmlns="" id="{00000000-0008-0000-0700-000059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02" name="Text Box 3">
          <a:extLst>
            <a:ext uri="{FF2B5EF4-FFF2-40B4-BE49-F238E27FC236}">
              <a16:creationId xmlns:a16="http://schemas.microsoft.com/office/drawing/2014/main" xmlns="" id="{00000000-0008-0000-0700-00005A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03" name="Text Box 3">
          <a:extLst>
            <a:ext uri="{FF2B5EF4-FFF2-40B4-BE49-F238E27FC236}">
              <a16:creationId xmlns:a16="http://schemas.microsoft.com/office/drawing/2014/main" xmlns="" id="{00000000-0008-0000-0700-00005B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xmlns="" id="{00000000-0008-0000-0700-00005C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05" name="Text Box 3">
          <a:extLst>
            <a:ext uri="{FF2B5EF4-FFF2-40B4-BE49-F238E27FC236}">
              <a16:creationId xmlns:a16="http://schemas.microsoft.com/office/drawing/2014/main" xmlns="" id="{00000000-0008-0000-0700-00005D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06" name="Text Box 3">
          <a:extLst>
            <a:ext uri="{FF2B5EF4-FFF2-40B4-BE49-F238E27FC236}">
              <a16:creationId xmlns:a16="http://schemas.microsoft.com/office/drawing/2014/main" xmlns="" id="{00000000-0008-0000-0700-00005E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07" name="Text Box 3">
          <a:extLst>
            <a:ext uri="{FF2B5EF4-FFF2-40B4-BE49-F238E27FC236}">
              <a16:creationId xmlns:a16="http://schemas.microsoft.com/office/drawing/2014/main" xmlns="" id="{00000000-0008-0000-0700-00005F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08" name="Text Box 3">
          <a:extLst>
            <a:ext uri="{FF2B5EF4-FFF2-40B4-BE49-F238E27FC236}">
              <a16:creationId xmlns:a16="http://schemas.microsoft.com/office/drawing/2014/main" xmlns="" id="{00000000-0008-0000-0700-000060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09" name="Text Box 3">
          <a:extLst>
            <a:ext uri="{FF2B5EF4-FFF2-40B4-BE49-F238E27FC236}">
              <a16:creationId xmlns:a16="http://schemas.microsoft.com/office/drawing/2014/main" xmlns="" id="{00000000-0008-0000-0700-000061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10" name="Text Box 3">
          <a:extLst>
            <a:ext uri="{FF2B5EF4-FFF2-40B4-BE49-F238E27FC236}">
              <a16:creationId xmlns:a16="http://schemas.microsoft.com/office/drawing/2014/main" xmlns="" id="{00000000-0008-0000-0700-000062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11" name="Text Box 3">
          <a:extLst>
            <a:ext uri="{FF2B5EF4-FFF2-40B4-BE49-F238E27FC236}">
              <a16:creationId xmlns:a16="http://schemas.microsoft.com/office/drawing/2014/main" xmlns="" id="{00000000-0008-0000-0700-000063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12" name="Text Box 3">
          <a:extLst>
            <a:ext uri="{FF2B5EF4-FFF2-40B4-BE49-F238E27FC236}">
              <a16:creationId xmlns:a16="http://schemas.microsoft.com/office/drawing/2014/main" xmlns="" id="{00000000-0008-0000-0700-000064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13" name="Text Box 3">
          <a:extLst>
            <a:ext uri="{FF2B5EF4-FFF2-40B4-BE49-F238E27FC236}">
              <a16:creationId xmlns:a16="http://schemas.microsoft.com/office/drawing/2014/main" xmlns="" id="{00000000-0008-0000-0700-000065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14" name="Text Box 3">
          <a:extLst>
            <a:ext uri="{FF2B5EF4-FFF2-40B4-BE49-F238E27FC236}">
              <a16:creationId xmlns:a16="http://schemas.microsoft.com/office/drawing/2014/main" xmlns="" id="{00000000-0008-0000-0700-000066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15" name="Text Box 3">
          <a:extLst>
            <a:ext uri="{FF2B5EF4-FFF2-40B4-BE49-F238E27FC236}">
              <a16:creationId xmlns:a16="http://schemas.microsoft.com/office/drawing/2014/main" xmlns="" id="{00000000-0008-0000-0700-000067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16" name="Text Box 3">
          <a:extLst>
            <a:ext uri="{FF2B5EF4-FFF2-40B4-BE49-F238E27FC236}">
              <a16:creationId xmlns:a16="http://schemas.microsoft.com/office/drawing/2014/main" xmlns="" id="{00000000-0008-0000-0700-000068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17" name="Text Box 3">
          <a:extLst>
            <a:ext uri="{FF2B5EF4-FFF2-40B4-BE49-F238E27FC236}">
              <a16:creationId xmlns:a16="http://schemas.microsoft.com/office/drawing/2014/main" xmlns="" id="{00000000-0008-0000-0700-000069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18" name="Text Box 3">
          <a:extLst>
            <a:ext uri="{FF2B5EF4-FFF2-40B4-BE49-F238E27FC236}">
              <a16:creationId xmlns:a16="http://schemas.microsoft.com/office/drawing/2014/main" xmlns="" id="{00000000-0008-0000-0700-00006A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19" name="Text Box 3">
          <a:extLst>
            <a:ext uri="{FF2B5EF4-FFF2-40B4-BE49-F238E27FC236}">
              <a16:creationId xmlns:a16="http://schemas.microsoft.com/office/drawing/2014/main" xmlns="" id="{00000000-0008-0000-0700-00006B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20" name="Text Box 3">
          <a:extLst>
            <a:ext uri="{FF2B5EF4-FFF2-40B4-BE49-F238E27FC236}">
              <a16:creationId xmlns:a16="http://schemas.microsoft.com/office/drawing/2014/main" xmlns="" id="{00000000-0008-0000-0700-00006C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21" name="Text Box 3">
          <a:extLst>
            <a:ext uri="{FF2B5EF4-FFF2-40B4-BE49-F238E27FC236}">
              <a16:creationId xmlns:a16="http://schemas.microsoft.com/office/drawing/2014/main" xmlns="" id="{00000000-0008-0000-0700-00006D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22" name="Text Box 3">
          <a:extLst>
            <a:ext uri="{FF2B5EF4-FFF2-40B4-BE49-F238E27FC236}">
              <a16:creationId xmlns:a16="http://schemas.microsoft.com/office/drawing/2014/main" xmlns="" id="{00000000-0008-0000-0700-00006E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23" name="Text Box 3">
          <a:extLst>
            <a:ext uri="{FF2B5EF4-FFF2-40B4-BE49-F238E27FC236}">
              <a16:creationId xmlns:a16="http://schemas.microsoft.com/office/drawing/2014/main" xmlns="" id="{00000000-0008-0000-0700-00006F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24" name="Text Box 3">
          <a:extLst>
            <a:ext uri="{FF2B5EF4-FFF2-40B4-BE49-F238E27FC236}">
              <a16:creationId xmlns:a16="http://schemas.microsoft.com/office/drawing/2014/main" xmlns="" id="{00000000-0008-0000-0700-000070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25" name="Text Box 3">
          <a:extLst>
            <a:ext uri="{FF2B5EF4-FFF2-40B4-BE49-F238E27FC236}">
              <a16:creationId xmlns:a16="http://schemas.microsoft.com/office/drawing/2014/main" xmlns="" id="{00000000-0008-0000-0700-000071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26" name="Text Box 3">
          <a:extLst>
            <a:ext uri="{FF2B5EF4-FFF2-40B4-BE49-F238E27FC236}">
              <a16:creationId xmlns:a16="http://schemas.microsoft.com/office/drawing/2014/main" xmlns="" id="{00000000-0008-0000-0700-000072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27" name="Text Box 3">
          <a:extLst>
            <a:ext uri="{FF2B5EF4-FFF2-40B4-BE49-F238E27FC236}">
              <a16:creationId xmlns:a16="http://schemas.microsoft.com/office/drawing/2014/main" xmlns="" id="{00000000-0008-0000-0700-000073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28" name="Text Box 3">
          <a:extLst>
            <a:ext uri="{FF2B5EF4-FFF2-40B4-BE49-F238E27FC236}">
              <a16:creationId xmlns:a16="http://schemas.microsoft.com/office/drawing/2014/main" xmlns="" id="{00000000-0008-0000-0700-000074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29" name="Text Box 3">
          <a:extLst>
            <a:ext uri="{FF2B5EF4-FFF2-40B4-BE49-F238E27FC236}">
              <a16:creationId xmlns:a16="http://schemas.microsoft.com/office/drawing/2014/main" xmlns="" id="{00000000-0008-0000-0700-000075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30" name="Text Box 3">
          <a:extLst>
            <a:ext uri="{FF2B5EF4-FFF2-40B4-BE49-F238E27FC236}">
              <a16:creationId xmlns:a16="http://schemas.microsoft.com/office/drawing/2014/main" xmlns="" id="{00000000-0008-0000-0700-000076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31" name="Text Box 3">
          <a:extLst>
            <a:ext uri="{FF2B5EF4-FFF2-40B4-BE49-F238E27FC236}">
              <a16:creationId xmlns:a16="http://schemas.microsoft.com/office/drawing/2014/main" xmlns="" id="{00000000-0008-0000-0700-000077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32" name="Text Box 3">
          <a:extLst>
            <a:ext uri="{FF2B5EF4-FFF2-40B4-BE49-F238E27FC236}">
              <a16:creationId xmlns:a16="http://schemas.microsoft.com/office/drawing/2014/main" xmlns="" id="{00000000-0008-0000-0700-000078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33" name="Text Box 3">
          <a:extLst>
            <a:ext uri="{FF2B5EF4-FFF2-40B4-BE49-F238E27FC236}">
              <a16:creationId xmlns:a16="http://schemas.microsoft.com/office/drawing/2014/main" xmlns="" id="{00000000-0008-0000-0700-000079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34" name="Text Box 3">
          <a:extLst>
            <a:ext uri="{FF2B5EF4-FFF2-40B4-BE49-F238E27FC236}">
              <a16:creationId xmlns:a16="http://schemas.microsoft.com/office/drawing/2014/main" xmlns="" id="{00000000-0008-0000-0700-00007A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35" name="Text Box 3">
          <a:extLst>
            <a:ext uri="{FF2B5EF4-FFF2-40B4-BE49-F238E27FC236}">
              <a16:creationId xmlns:a16="http://schemas.microsoft.com/office/drawing/2014/main" xmlns="" id="{00000000-0008-0000-0700-00007B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36" name="Text Box 3">
          <a:extLst>
            <a:ext uri="{FF2B5EF4-FFF2-40B4-BE49-F238E27FC236}">
              <a16:creationId xmlns:a16="http://schemas.microsoft.com/office/drawing/2014/main" xmlns="" id="{00000000-0008-0000-0700-00007C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37" name="Text Box 3">
          <a:extLst>
            <a:ext uri="{FF2B5EF4-FFF2-40B4-BE49-F238E27FC236}">
              <a16:creationId xmlns:a16="http://schemas.microsoft.com/office/drawing/2014/main" xmlns="" id="{00000000-0008-0000-0700-00007D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38" name="Text Box 3">
          <a:extLst>
            <a:ext uri="{FF2B5EF4-FFF2-40B4-BE49-F238E27FC236}">
              <a16:creationId xmlns:a16="http://schemas.microsoft.com/office/drawing/2014/main" xmlns="" id="{00000000-0008-0000-0700-00007E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39" name="Text Box 3">
          <a:extLst>
            <a:ext uri="{FF2B5EF4-FFF2-40B4-BE49-F238E27FC236}">
              <a16:creationId xmlns:a16="http://schemas.microsoft.com/office/drawing/2014/main" xmlns="" id="{00000000-0008-0000-0700-00007F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40" name="Text Box 3">
          <a:extLst>
            <a:ext uri="{FF2B5EF4-FFF2-40B4-BE49-F238E27FC236}">
              <a16:creationId xmlns:a16="http://schemas.microsoft.com/office/drawing/2014/main" xmlns="" id="{00000000-0008-0000-0700-000080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41" name="Text Box 3">
          <a:extLst>
            <a:ext uri="{FF2B5EF4-FFF2-40B4-BE49-F238E27FC236}">
              <a16:creationId xmlns:a16="http://schemas.microsoft.com/office/drawing/2014/main" xmlns="" id="{00000000-0008-0000-0700-000081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42" name="Text Box 3">
          <a:extLst>
            <a:ext uri="{FF2B5EF4-FFF2-40B4-BE49-F238E27FC236}">
              <a16:creationId xmlns:a16="http://schemas.microsoft.com/office/drawing/2014/main" xmlns="" id="{00000000-0008-0000-0700-000082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43" name="Text Box 3">
          <a:extLst>
            <a:ext uri="{FF2B5EF4-FFF2-40B4-BE49-F238E27FC236}">
              <a16:creationId xmlns:a16="http://schemas.microsoft.com/office/drawing/2014/main" xmlns="" id="{00000000-0008-0000-0700-000083020000}"/>
            </a:ext>
          </a:extLst>
        </xdr:cNvPr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44" name="Text Box 3">
          <a:extLst>
            <a:ext uri="{FF2B5EF4-FFF2-40B4-BE49-F238E27FC236}">
              <a16:creationId xmlns:a16="http://schemas.microsoft.com/office/drawing/2014/main" xmlns="" id="{00000000-0008-0000-0700-000084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xmlns="" id="{00000000-0008-0000-0700-000085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46" name="Text Box 3">
          <a:extLst>
            <a:ext uri="{FF2B5EF4-FFF2-40B4-BE49-F238E27FC236}">
              <a16:creationId xmlns:a16="http://schemas.microsoft.com/office/drawing/2014/main" xmlns="" id="{00000000-0008-0000-0700-000086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xmlns="" id="{00000000-0008-0000-0700-000087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48" name="Text Box 3">
          <a:extLst>
            <a:ext uri="{FF2B5EF4-FFF2-40B4-BE49-F238E27FC236}">
              <a16:creationId xmlns:a16="http://schemas.microsoft.com/office/drawing/2014/main" xmlns="" id="{00000000-0008-0000-0700-000088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49" name="Text Box 3">
          <a:extLst>
            <a:ext uri="{FF2B5EF4-FFF2-40B4-BE49-F238E27FC236}">
              <a16:creationId xmlns:a16="http://schemas.microsoft.com/office/drawing/2014/main" xmlns="" id="{00000000-0008-0000-0700-000089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50" name="Text Box 3">
          <a:extLst>
            <a:ext uri="{FF2B5EF4-FFF2-40B4-BE49-F238E27FC236}">
              <a16:creationId xmlns:a16="http://schemas.microsoft.com/office/drawing/2014/main" xmlns="" id="{00000000-0008-0000-0700-00008A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xmlns="" id="{00000000-0008-0000-0700-00008B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52" name="Text Box 3">
          <a:extLst>
            <a:ext uri="{FF2B5EF4-FFF2-40B4-BE49-F238E27FC236}">
              <a16:creationId xmlns:a16="http://schemas.microsoft.com/office/drawing/2014/main" xmlns="" id="{00000000-0008-0000-0700-00008C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53" name="Text Box 3">
          <a:extLst>
            <a:ext uri="{FF2B5EF4-FFF2-40B4-BE49-F238E27FC236}">
              <a16:creationId xmlns:a16="http://schemas.microsoft.com/office/drawing/2014/main" xmlns="" id="{00000000-0008-0000-0700-00008D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54" name="Text Box 3">
          <a:extLst>
            <a:ext uri="{FF2B5EF4-FFF2-40B4-BE49-F238E27FC236}">
              <a16:creationId xmlns:a16="http://schemas.microsoft.com/office/drawing/2014/main" xmlns="" id="{00000000-0008-0000-0700-00008E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xmlns="" id="{00000000-0008-0000-0700-00008F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56" name="Text Box 3">
          <a:extLst>
            <a:ext uri="{FF2B5EF4-FFF2-40B4-BE49-F238E27FC236}">
              <a16:creationId xmlns:a16="http://schemas.microsoft.com/office/drawing/2014/main" xmlns="" id="{00000000-0008-0000-0700-000090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xmlns="" id="{00000000-0008-0000-0700-000091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58" name="Text Box 3">
          <a:extLst>
            <a:ext uri="{FF2B5EF4-FFF2-40B4-BE49-F238E27FC236}">
              <a16:creationId xmlns:a16="http://schemas.microsoft.com/office/drawing/2014/main" xmlns="" id="{00000000-0008-0000-0700-000092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59" name="Text Box 3">
          <a:extLst>
            <a:ext uri="{FF2B5EF4-FFF2-40B4-BE49-F238E27FC236}">
              <a16:creationId xmlns:a16="http://schemas.microsoft.com/office/drawing/2014/main" xmlns="" id="{00000000-0008-0000-0700-000093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60" name="Text Box 3">
          <a:extLst>
            <a:ext uri="{FF2B5EF4-FFF2-40B4-BE49-F238E27FC236}">
              <a16:creationId xmlns:a16="http://schemas.microsoft.com/office/drawing/2014/main" xmlns="" id="{00000000-0008-0000-0700-000094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61" name="Text Box 3">
          <a:extLst>
            <a:ext uri="{FF2B5EF4-FFF2-40B4-BE49-F238E27FC236}">
              <a16:creationId xmlns:a16="http://schemas.microsoft.com/office/drawing/2014/main" xmlns="" id="{00000000-0008-0000-0700-000095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62" name="Text Box 3">
          <a:extLst>
            <a:ext uri="{FF2B5EF4-FFF2-40B4-BE49-F238E27FC236}">
              <a16:creationId xmlns:a16="http://schemas.microsoft.com/office/drawing/2014/main" xmlns="" id="{00000000-0008-0000-0700-000096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63" name="Text Box 3">
          <a:extLst>
            <a:ext uri="{FF2B5EF4-FFF2-40B4-BE49-F238E27FC236}">
              <a16:creationId xmlns:a16="http://schemas.microsoft.com/office/drawing/2014/main" xmlns="" id="{00000000-0008-0000-0700-000097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64" name="Text Box 3">
          <a:extLst>
            <a:ext uri="{FF2B5EF4-FFF2-40B4-BE49-F238E27FC236}">
              <a16:creationId xmlns:a16="http://schemas.microsoft.com/office/drawing/2014/main" xmlns="" id="{00000000-0008-0000-0700-000098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65" name="Text Box 3">
          <a:extLst>
            <a:ext uri="{FF2B5EF4-FFF2-40B4-BE49-F238E27FC236}">
              <a16:creationId xmlns:a16="http://schemas.microsoft.com/office/drawing/2014/main" xmlns="" id="{00000000-0008-0000-0700-000099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66" name="Text Box 3">
          <a:extLst>
            <a:ext uri="{FF2B5EF4-FFF2-40B4-BE49-F238E27FC236}">
              <a16:creationId xmlns:a16="http://schemas.microsoft.com/office/drawing/2014/main" xmlns="" id="{00000000-0008-0000-0700-00009A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67" name="Text Box 3">
          <a:extLst>
            <a:ext uri="{FF2B5EF4-FFF2-40B4-BE49-F238E27FC236}">
              <a16:creationId xmlns:a16="http://schemas.microsoft.com/office/drawing/2014/main" xmlns="" id="{00000000-0008-0000-0700-00009B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68" name="Text Box 3">
          <a:extLst>
            <a:ext uri="{FF2B5EF4-FFF2-40B4-BE49-F238E27FC236}">
              <a16:creationId xmlns:a16="http://schemas.microsoft.com/office/drawing/2014/main" xmlns="" id="{00000000-0008-0000-0700-00009C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69" name="Text Box 3">
          <a:extLst>
            <a:ext uri="{FF2B5EF4-FFF2-40B4-BE49-F238E27FC236}">
              <a16:creationId xmlns:a16="http://schemas.microsoft.com/office/drawing/2014/main" xmlns="" id="{00000000-0008-0000-0700-00009D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70" name="Text Box 3">
          <a:extLst>
            <a:ext uri="{FF2B5EF4-FFF2-40B4-BE49-F238E27FC236}">
              <a16:creationId xmlns:a16="http://schemas.microsoft.com/office/drawing/2014/main" xmlns="" id="{00000000-0008-0000-0700-00009E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71" name="Text Box 3">
          <a:extLst>
            <a:ext uri="{FF2B5EF4-FFF2-40B4-BE49-F238E27FC236}">
              <a16:creationId xmlns:a16="http://schemas.microsoft.com/office/drawing/2014/main" xmlns="" id="{00000000-0008-0000-0700-00009F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72" name="Text Box 3">
          <a:extLst>
            <a:ext uri="{FF2B5EF4-FFF2-40B4-BE49-F238E27FC236}">
              <a16:creationId xmlns:a16="http://schemas.microsoft.com/office/drawing/2014/main" xmlns="" id="{00000000-0008-0000-0700-0000A0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73" name="Text Box 3">
          <a:extLst>
            <a:ext uri="{FF2B5EF4-FFF2-40B4-BE49-F238E27FC236}">
              <a16:creationId xmlns:a16="http://schemas.microsoft.com/office/drawing/2014/main" xmlns="" id="{00000000-0008-0000-0700-0000A1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74" name="Text Box 3">
          <a:extLst>
            <a:ext uri="{FF2B5EF4-FFF2-40B4-BE49-F238E27FC236}">
              <a16:creationId xmlns:a16="http://schemas.microsoft.com/office/drawing/2014/main" xmlns="" id="{00000000-0008-0000-0700-0000A2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75" name="Text Box 3">
          <a:extLst>
            <a:ext uri="{FF2B5EF4-FFF2-40B4-BE49-F238E27FC236}">
              <a16:creationId xmlns:a16="http://schemas.microsoft.com/office/drawing/2014/main" xmlns="" id="{00000000-0008-0000-0700-0000A3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76" name="Text Box 3">
          <a:extLst>
            <a:ext uri="{FF2B5EF4-FFF2-40B4-BE49-F238E27FC236}">
              <a16:creationId xmlns:a16="http://schemas.microsoft.com/office/drawing/2014/main" xmlns="" id="{00000000-0008-0000-0700-0000A4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77" name="Text Box 3">
          <a:extLst>
            <a:ext uri="{FF2B5EF4-FFF2-40B4-BE49-F238E27FC236}">
              <a16:creationId xmlns:a16="http://schemas.microsoft.com/office/drawing/2014/main" xmlns="" id="{00000000-0008-0000-0700-0000A5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78" name="Text Box 3">
          <a:extLst>
            <a:ext uri="{FF2B5EF4-FFF2-40B4-BE49-F238E27FC236}">
              <a16:creationId xmlns:a16="http://schemas.microsoft.com/office/drawing/2014/main" xmlns="" id="{00000000-0008-0000-0700-0000A6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79" name="Text Box 3">
          <a:extLst>
            <a:ext uri="{FF2B5EF4-FFF2-40B4-BE49-F238E27FC236}">
              <a16:creationId xmlns:a16="http://schemas.microsoft.com/office/drawing/2014/main" xmlns="" id="{00000000-0008-0000-0700-0000A7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80" name="Text Box 3">
          <a:extLst>
            <a:ext uri="{FF2B5EF4-FFF2-40B4-BE49-F238E27FC236}">
              <a16:creationId xmlns:a16="http://schemas.microsoft.com/office/drawing/2014/main" xmlns="" id="{00000000-0008-0000-0700-0000A8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81" name="Text Box 3">
          <a:extLst>
            <a:ext uri="{FF2B5EF4-FFF2-40B4-BE49-F238E27FC236}">
              <a16:creationId xmlns:a16="http://schemas.microsoft.com/office/drawing/2014/main" xmlns="" id="{00000000-0008-0000-0700-0000A9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82" name="Text Box 3">
          <a:extLst>
            <a:ext uri="{FF2B5EF4-FFF2-40B4-BE49-F238E27FC236}">
              <a16:creationId xmlns:a16="http://schemas.microsoft.com/office/drawing/2014/main" xmlns="" id="{00000000-0008-0000-0700-0000AA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683" name="Text Box 3">
          <a:extLst>
            <a:ext uri="{FF2B5EF4-FFF2-40B4-BE49-F238E27FC236}">
              <a16:creationId xmlns:a16="http://schemas.microsoft.com/office/drawing/2014/main" xmlns="" id="{00000000-0008-0000-0700-0000AB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84" name="Text Box 3">
          <a:extLst>
            <a:ext uri="{FF2B5EF4-FFF2-40B4-BE49-F238E27FC236}">
              <a16:creationId xmlns:a16="http://schemas.microsoft.com/office/drawing/2014/main" xmlns="" id="{00000000-0008-0000-0700-0000AC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85" name="Text Box 3">
          <a:extLst>
            <a:ext uri="{FF2B5EF4-FFF2-40B4-BE49-F238E27FC236}">
              <a16:creationId xmlns:a16="http://schemas.microsoft.com/office/drawing/2014/main" xmlns="" id="{00000000-0008-0000-0700-0000AD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86" name="Text Box 3">
          <a:extLst>
            <a:ext uri="{FF2B5EF4-FFF2-40B4-BE49-F238E27FC236}">
              <a16:creationId xmlns:a16="http://schemas.microsoft.com/office/drawing/2014/main" xmlns="" id="{00000000-0008-0000-0700-0000AE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87" name="Text Box 3">
          <a:extLst>
            <a:ext uri="{FF2B5EF4-FFF2-40B4-BE49-F238E27FC236}">
              <a16:creationId xmlns:a16="http://schemas.microsoft.com/office/drawing/2014/main" xmlns="" id="{00000000-0008-0000-0700-0000AF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88" name="Text Box 3">
          <a:extLst>
            <a:ext uri="{FF2B5EF4-FFF2-40B4-BE49-F238E27FC236}">
              <a16:creationId xmlns:a16="http://schemas.microsoft.com/office/drawing/2014/main" xmlns="" id="{00000000-0008-0000-0700-0000B0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89" name="Text Box 3">
          <a:extLst>
            <a:ext uri="{FF2B5EF4-FFF2-40B4-BE49-F238E27FC236}">
              <a16:creationId xmlns:a16="http://schemas.microsoft.com/office/drawing/2014/main" xmlns="" id="{00000000-0008-0000-0700-0000B1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90" name="Text Box 3">
          <a:extLst>
            <a:ext uri="{FF2B5EF4-FFF2-40B4-BE49-F238E27FC236}">
              <a16:creationId xmlns:a16="http://schemas.microsoft.com/office/drawing/2014/main" xmlns="" id="{00000000-0008-0000-0700-0000B2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91" name="Text Box 3">
          <a:extLst>
            <a:ext uri="{FF2B5EF4-FFF2-40B4-BE49-F238E27FC236}">
              <a16:creationId xmlns:a16="http://schemas.microsoft.com/office/drawing/2014/main" xmlns="" id="{00000000-0008-0000-0700-0000B3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92" name="Text Box 3">
          <a:extLst>
            <a:ext uri="{FF2B5EF4-FFF2-40B4-BE49-F238E27FC236}">
              <a16:creationId xmlns:a16="http://schemas.microsoft.com/office/drawing/2014/main" xmlns="" id="{00000000-0008-0000-0700-0000B4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93" name="Text Box 3">
          <a:extLst>
            <a:ext uri="{FF2B5EF4-FFF2-40B4-BE49-F238E27FC236}">
              <a16:creationId xmlns:a16="http://schemas.microsoft.com/office/drawing/2014/main" xmlns="" id="{00000000-0008-0000-0700-0000B5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94" name="Text Box 3">
          <a:extLst>
            <a:ext uri="{FF2B5EF4-FFF2-40B4-BE49-F238E27FC236}">
              <a16:creationId xmlns:a16="http://schemas.microsoft.com/office/drawing/2014/main" xmlns="" id="{00000000-0008-0000-0700-0000B6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95" name="Text Box 3">
          <a:extLst>
            <a:ext uri="{FF2B5EF4-FFF2-40B4-BE49-F238E27FC236}">
              <a16:creationId xmlns:a16="http://schemas.microsoft.com/office/drawing/2014/main" xmlns="" id="{00000000-0008-0000-0700-0000B7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96" name="Text Box 3">
          <a:extLst>
            <a:ext uri="{FF2B5EF4-FFF2-40B4-BE49-F238E27FC236}">
              <a16:creationId xmlns:a16="http://schemas.microsoft.com/office/drawing/2014/main" xmlns="" id="{00000000-0008-0000-0700-0000B8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97" name="Text Box 3">
          <a:extLst>
            <a:ext uri="{FF2B5EF4-FFF2-40B4-BE49-F238E27FC236}">
              <a16:creationId xmlns:a16="http://schemas.microsoft.com/office/drawing/2014/main" xmlns="" id="{00000000-0008-0000-0700-0000B9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98" name="Text Box 3">
          <a:extLst>
            <a:ext uri="{FF2B5EF4-FFF2-40B4-BE49-F238E27FC236}">
              <a16:creationId xmlns:a16="http://schemas.microsoft.com/office/drawing/2014/main" xmlns="" id="{00000000-0008-0000-0700-0000BA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699" name="Text Box 3">
          <a:extLst>
            <a:ext uri="{FF2B5EF4-FFF2-40B4-BE49-F238E27FC236}">
              <a16:creationId xmlns:a16="http://schemas.microsoft.com/office/drawing/2014/main" xmlns="" id="{00000000-0008-0000-0700-0000BB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700" name="Text Box 3">
          <a:extLst>
            <a:ext uri="{FF2B5EF4-FFF2-40B4-BE49-F238E27FC236}">
              <a16:creationId xmlns:a16="http://schemas.microsoft.com/office/drawing/2014/main" xmlns="" id="{00000000-0008-0000-0700-0000BC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701" name="Text Box 3">
          <a:extLst>
            <a:ext uri="{FF2B5EF4-FFF2-40B4-BE49-F238E27FC236}">
              <a16:creationId xmlns:a16="http://schemas.microsoft.com/office/drawing/2014/main" xmlns="" id="{00000000-0008-0000-0700-0000BD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702" name="Text Box 3">
          <a:extLst>
            <a:ext uri="{FF2B5EF4-FFF2-40B4-BE49-F238E27FC236}">
              <a16:creationId xmlns:a16="http://schemas.microsoft.com/office/drawing/2014/main" xmlns="" id="{00000000-0008-0000-0700-0000BE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703" name="Text Box 3">
          <a:extLst>
            <a:ext uri="{FF2B5EF4-FFF2-40B4-BE49-F238E27FC236}">
              <a16:creationId xmlns:a16="http://schemas.microsoft.com/office/drawing/2014/main" xmlns="" id="{00000000-0008-0000-0700-0000BF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704" name="Text Box 3">
          <a:extLst>
            <a:ext uri="{FF2B5EF4-FFF2-40B4-BE49-F238E27FC236}">
              <a16:creationId xmlns:a16="http://schemas.microsoft.com/office/drawing/2014/main" xmlns="" id="{00000000-0008-0000-0700-0000C0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xmlns="" id="{00000000-0008-0000-0700-0000C1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706" name="Text Box 3">
          <a:extLst>
            <a:ext uri="{FF2B5EF4-FFF2-40B4-BE49-F238E27FC236}">
              <a16:creationId xmlns:a16="http://schemas.microsoft.com/office/drawing/2014/main" xmlns="" id="{00000000-0008-0000-0700-0000C2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707" name="Text Box 3">
          <a:extLst>
            <a:ext uri="{FF2B5EF4-FFF2-40B4-BE49-F238E27FC236}">
              <a16:creationId xmlns:a16="http://schemas.microsoft.com/office/drawing/2014/main" xmlns="" id="{00000000-0008-0000-0700-0000C3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708" name="Text Box 3">
          <a:extLst>
            <a:ext uri="{FF2B5EF4-FFF2-40B4-BE49-F238E27FC236}">
              <a16:creationId xmlns:a16="http://schemas.microsoft.com/office/drawing/2014/main" xmlns="" id="{00000000-0008-0000-0700-0000C4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709" name="Text Box 3">
          <a:extLst>
            <a:ext uri="{FF2B5EF4-FFF2-40B4-BE49-F238E27FC236}">
              <a16:creationId xmlns:a16="http://schemas.microsoft.com/office/drawing/2014/main" xmlns="" id="{00000000-0008-0000-0700-0000C5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710" name="Text Box 3">
          <a:extLst>
            <a:ext uri="{FF2B5EF4-FFF2-40B4-BE49-F238E27FC236}">
              <a16:creationId xmlns:a16="http://schemas.microsoft.com/office/drawing/2014/main" xmlns="" id="{00000000-0008-0000-0700-0000C6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711" name="Text Box 3">
          <a:extLst>
            <a:ext uri="{FF2B5EF4-FFF2-40B4-BE49-F238E27FC236}">
              <a16:creationId xmlns:a16="http://schemas.microsoft.com/office/drawing/2014/main" xmlns="" id="{00000000-0008-0000-0700-0000C7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712" name="Text Box 3">
          <a:extLst>
            <a:ext uri="{FF2B5EF4-FFF2-40B4-BE49-F238E27FC236}">
              <a16:creationId xmlns:a16="http://schemas.microsoft.com/office/drawing/2014/main" xmlns="" id="{00000000-0008-0000-0700-0000C8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713" name="Text Box 3">
          <a:extLst>
            <a:ext uri="{FF2B5EF4-FFF2-40B4-BE49-F238E27FC236}">
              <a16:creationId xmlns:a16="http://schemas.microsoft.com/office/drawing/2014/main" xmlns="" id="{00000000-0008-0000-0700-0000C9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714" name="Text Box 3">
          <a:extLst>
            <a:ext uri="{FF2B5EF4-FFF2-40B4-BE49-F238E27FC236}">
              <a16:creationId xmlns:a16="http://schemas.microsoft.com/office/drawing/2014/main" xmlns="" id="{00000000-0008-0000-0700-0000CA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715" name="Text Box 3">
          <a:extLst>
            <a:ext uri="{FF2B5EF4-FFF2-40B4-BE49-F238E27FC236}">
              <a16:creationId xmlns:a16="http://schemas.microsoft.com/office/drawing/2014/main" xmlns="" id="{00000000-0008-0000-0700-0000CB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716" name="Text Box 3">
          <a:extLst>
            <a:ext uri="{FF2B5EF4-FFF2-40B4-BE49-F238E27FC236}">
              <a16:creationId xmlns:a16="http://schemas.microsoft.com/office/drawing/2014/main" xmlns="" id="{00000000-0008-0000-0700-0000CC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717" name="Text Box 3">
          <a:extLst>
            <a:ext uri="{FF2B5EF4-FFF2-40B4-BE49-F238E27FC236}">
              <a16:creationId xmlns:a16="http://schemas.microsoft.com/office/drawing/2014/main" xmlns="" id="{00000000-0008-0000-0700-0000CD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718" name="Text Box 3">
          <a:extLst>
            <a:ext uri="{FF2B5EF4-FFF2-40B4-BE49-F238E27FC236}">
              <a16:creationId xmlns:a16="http://schemas.microsoft.com/office/drawing/2014/main" xmlns="" id="{00000000-0008-0000-0700-0000CE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719" name="Text Box 3">
          <a:extLst>
            <a:ext uri="{FF2B5EF4-FFF2-40B4-BE49-F238E27FC236}">
              <a16:creationId xmlns:a16="http://schemas.microsoft.com/office/drawing/2014/main" xmlns="" id="{00000000-0008-0000-0700-0000CF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720" name="Text Box 3">
          <a:extLst>
            <a:ext uri="{FF2B5EF4-FFF2-40B4-BE49-F238E27FC236}">
              <a16:creationId xmlns:a16="http://schemas.microsoft.com/office/drawing/2014/main" xmlns="" id="{00000000-0008-0000-0700-0000D0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721" name="Text Box 3">
          <a:extLst>
            <a:ext uri="{FF2B5EF4-FFF2-40B4-BE49-F238E27FC236}">
              <a16:creationId xmlns:a16="http://schemas.microsoft.com/office/drawing/2014/main" xmlns="" id="{00000000-0008-0000-0700-0000D1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722" name="Text Box 3">
          <a:extLst>
            <a:ext uri="{FF2B5EF4-FFF2-40B4-BE49-F238E27FC236}">
              <a16:creationId xmlns:a16="http://schemas.microsoft.com/office/drawing/2014/main" xmlns="" id="{00000000-0008-0000-0700-0000D2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xmlns="" id="{00000000-0008-0000-0700-0000D3020000}"/>
            </a:ext>
          </a:extLst>
        </xdr:cNvPr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24" name="Text Box 3">
          <a:extLst>
            <a:ext uri="{FF2B5EF4-FFF2-40B4-BE49-F238E27FC236}">
              <a16:creationId xmlns:a16="http://schemas.microsoft.com/office/drawing/2014/main" xmlns="" id="{00000000-0008-0000-0700-0000D4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25" name="Text Box 3">
          <a:extLst>
            <a:ext uri="{FF2B5EF4-FFF2-40B4-BE49-F238E27FC236}">
              <a16:creationId xmlns:a16="http://schemas.microsoft.com/office/drawing/2014/main" xmlns="" id="{00000000-0008-0000-0700-0000D5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26" name="Text Box 3">
          <a:extLst>
            <a:ext uri="{FF2B5EF4-FFF2-40B4-BE49-F238E27FC236}">
              <a16:creationId xmlns:a16="http://schemas.microsoft.com/office/drawing/2014/main" xmlns="" id="{00000000-0008-0000-0700-0000D6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27" name="Text Box 3">
          <a:extLst>
            <a:ext uri="{FF2B5EF4-FFF2-40B4-BE49-F238E27FC236}">
              <a16:creationId xmlns:a16="http://schemas.microsoft.com/office/drawing/2014/main" xmlns="" id="{00000000-0008-0000-0700-0000D7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28" name="Text Box 3">
          <a:extLst>
            <a:ext uri="{FF2B5EF4-FFF2-40B4-BE49-F238E27FC236}">
              <a16:creationId xmlns:a16="http://schemas.microsoft.com/office/drawing/2014/main" xmlns="" id="{00000000-0008-0000-0700-0000D8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29" name="Text Box 3">
          <a:extLst>
            <a:ext uri="{FF2B5EF4-FFF2-40B4-BE49-F238E27FC236}">
              <a16:creationId xmlns:a16="http://schemas.microsoft.com/office/drawing/2014/main" xmlns="" id="{00000000-0008-0000-0700-0000D9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30" name="Text Box 3">
          <a:extLst>
            <a:ext uri="{FF2B5EF4-FFF2-40B4-BE49-F238E27FC236}">
              <a16:creationId xmlns:a16="http://schemas.microsoft.com/office/drawing/2014/main" xmlns="" id="{00000000-0008-0000-0700-0000DA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31" name="Text Box 3">
          <a:extLst>
            <a:ext uri="{FF2B5EF4-FFF2-40B4-BE49-F238E27FC236}">
              <a16:creationId xmlns:a16="http://schemas.microsoft.com/office/drawing/2014/main" xmlns="" id="{00000000-0008-0000-0700-0000DB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32" name="Text Box 3">
          <a:extLst>
            <a:ext uri="{FF2B5EF4-FFF2-40B4-BE49-F238E27FC236}">
              <a16:creationId xmlns:a16="http://schemas.microsoft.com/office/drawing/2014/main" xmlns="" id="{00000000-0008-0000-0700-0000DC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33" name="Text Box 3">
          <a:extLst>
            <a:ext uri="{FF2B5EF4-FFF2-40B4-BE49-F238E27FC236}">
              <a16:creationId xmlns:a16="http://schemas.microsoft.com/office/drawing/2014/main" xmlns="" id="{00000000-0008-0000-0700-0000DD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34" name="Text Box 3">
          <a:extLst>
            <a:ext uri="{FF2B5EF4-FFF2-40B4-BE49-F238E27FC236}">
              <a16:creationId xmlns:a16="http://schemas.microsoft.com/office/drawing/2014/main" xmlns="" id="{00000000-0008-0000-0700-0000DE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35" name="Text Box 3">
          <a:extLst>
            <a:ext uri="{FF2B5EF4-FFF2-40B4-BE49-F238E27FC236}">
              <a16:creationId xmlns:a16="http://schemas.microsoft.com/office/drawing/2014/main" xmlns="" id="{00000000-0008-0000-0700-0000DF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36" name="Text Box 3">
          <a:extLst>
            <a:ext uri="{FF2B5EF4-FFF2-40B4-BE49-F238E27FC236}">
              <a16:creationId xmlns:a16="http://schemas.microsoft.com/office/drawing/2014/main" xmlns="" id="{00000000-0008-0000-0700-0000E0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37" name="Text Box 3">
          <a:extLst>
            <a:ext uri="{FF2B5EF4-FFF2-40B4-BE49-F238E27FC236}">
              <a16:creationId xmlns:a16="http://schemas.microsoft.com/office/drawing/2014/main" xmlns="" id="{00000000-0008-0000-0700-0000E1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38" name="Text Box 3">
          <a:extLst>
            <a:ext uri="{FF2B5EF4-FFF2-40B4-BE49-F238E27FC236}">
              <a16:creationId xmlns:a16="http://schemas.microsoft.com/office/drawing/2014/main" xmlns="" id="{00000000-0008-0000-0700-0000E2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39" name="Text Box 3">
          <a:extLst>
            <a:ext uri="{FF2B5EF4-FFF2-40B4-BE49-F238E27FC236}">
              <a16:creationId xmlns:a16="http://schemas.microsoft.com/office/drawing/2014/main" xmlns="" id="{00000000-0008-0000-0700-0000E3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40" name="Text Box 3">
          <a:extLst>
            <a:ext uri="{FF2B5EF4-FFF2-40B4-BE49-F238E27FC236}">
              <a16:creationId xmlns:a16="http://schemas.microsoft.com/office/drawing/2014/main" xmlns="" id="{00000000-0008-0000-0700-0000E4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41" name="Text Box 3">
          <a:extLst>
            <a:ext uri="{FF2B5EF4-FFF2-40B4-BE49-F238E27FC236}">
              <a16:creationId xmlns:a16="http://schemas.microsoft.com/office/drawing/2014/main" xmlns="" id="{00000000-0008-0000-0700-0000E5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42" name="Text Box 3">
          <a:extLst>
            <a:ext uri="{FF2B5EF4-FFF2-40B4-BE49-F238E27FC236}">
              <a16:creationId xmlns:a16="http://schemas.microsoft.com/office/drawing/2014/main" xmlns="" id="{00000000-0008-0000-0700-0000E6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43" name="Text Box 3">
          <a:extLst>
            <a:ext uri="{FF2B5EF4-FFF2-40B4-BE49-F238E27FC236}">
              <a16:creationId xmlns:a16="http://schemas.microsoft.com/office/drawing/2014/main" xmlns="" id="{00000000-0008-0000-0700-0000E7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44" name="Text Box 3">
          <a:extLst>
            <a:ext uri="{FF2B5EF4-FFF2-40B4-BE49-F238E27FC236}">
              <a16:creationId xmlns:a16="http://schemas.microsoft.com/office/drawing/2014/main" xmlns="" id="{00000000-0008-0000-0700-0000E8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45" name="Text Box 3">
          <a:extLst>
            <a:ext uri="{FF2B5EF4-FFF2-40B4-BE49-F238E27FC236}">
              <a16:creationId xmlns:a16="http://schemas.microsoft.com/office/drawing/2014/main" xmlns="" id="{00000000-0008-0000-0700-0000E9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46" name="Text Box 3">
          <a:extLst>
            <a:ext uri="{FF2B5EF4-FFF2-40B4-BE49-F238E27FC236}">
              <a16:creationId xmlns:a16="http://schemas.microsoft.com/office/drawing/2014/main" xmlns="" id="{00000000-0008-0000-0700-0000EA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47" name="Text Box 3">
          <a:extLst>
            <a:ext uri="{FF2B5EF4-FFF2-40B4-BE49-F238E27FC236}">
              <a16:creationId xmlns:a16="http://schemas.microsoft.com/office/drawing/2014/main" xmlns="" id="{00000000-0008-0000-0700-0000EB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48" name="Text Box 3">
          <a:extLst>
            <a:ext uri="{FF2B5EF4-FFF2-40B4-BE49-F238E27FC236}">
              <a16:creationId xmlns:a16="http://schemas.microsoft.com/office/drawing/2014/main" xmlns="" id="{00000000-0008-0000-0700-0000EC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49" name="Text Box 3">
          <a:extLst>
            <a:ext uri="{FF2B5EF4-FFF2-40B4-BE49-F238E27FC236}">
              <a16:creationId xmlns:a16="http://schemas.microsoft.com/office/drawing/2014/main" xmlns="" id="{00000000-0008-0000-0700-0000ED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50" name="Text Box 3">
          <a:extLst>
            <a:ext uri="{FF2B5EF4-FFF2-40B4-BE49-F238E27FC236}">
              <a16:creationId xmlns:a16="http://schemas.microsoft.com/office/drawing/2014/main" xmlns="" id="{00000000-0008-0000-0700-0000EE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51" name="Text Box 3">
          <a:extLst>
            <a:ext uri="{FF2B5EF4-FFF2-40B4-BE49-F238E27FC236}">
              <a16:creationId xmlns:a16="http://schemas.microsoft.com/office/drawing/2014/main" xmlns="" id="{00000000-0008-0000-0700-0000EF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52" name="Text Box 3">
          <a:extLst>
            <a:ext uri="{FF2B5EF4-FFF2-40B4-BE49-F238E27FC236}">
              <a16:creationId xmlns:a16="http://schemas.microsoft.com/office/drawing/2014/main" xmlns="" id="{00000000-0008-0000-0700-0000F0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53" name="Text Box 3">
          <a:extLst>
            <a:ext uri="{FF2B5EF4-FFF2-40B4-BE49-F238E27FC236}">
              <a16:creationId xmlns:a16="http://schemas.microsoft.com/office/drawing/2014/main" xmlns="" id="{00000000-0008-0000-0700-0000F1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54" name="Text Box 3">
          <a:extLst>
            <a:ext uri="{FF2B5EF4-FFF2-40B4-BE49-F238E27FC236}">
              <a16:creationId xmlns:a16="http://schemas.microsoft.com/office/drawing/2014/main" xmlns="" id="{00000000-0008-0000-0700-0000F2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55" name="Text Box 3">
          <a:extLst>
            <a:ext uri="{FF2B5EF4-FFF2-40B4-BE49-F238E27FC236}">
              <a16:creationId xmlns:a16="http://schemas.microsoft.com/office/drawing/2014/main" xmlns="" id="{00000000-0008-0000-0700-0000F3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56" name="Text Box 3">
          <a:extLst>
            <a:ext uri="{FF2B5EF4-FFF2-40B4-BE49-F238E27FC236}">
              <a16:creationId xmlns:a16="http://schemas.microsoft.com/office/drawing/2014/main" xmlns="" id="{00000000-0008-0000-0700-0000F4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57" name="Text Box 3">
          <a:extLst>
            <a:ext uri="{FF2B5EF4-FFF2-40B4-BE49-F238E27FC236}">
              <a16:creationId xmlns:a16="http://schemas.microsoft.com/office/drawing/2014/main" xmlns="" id="{00000000-0008-0000-0700-0000F5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58" name="Text Box 3">
          <a:extLst>
            <a:ext uri="{FF2B5EF4-FFF2-40B4-BE49-F238E27FC236}">
              <a16:creationId xmlns:a16="http://schemas.microsoft.com/office/drawing/2014/main" xmlns="" id="{00000000-0008-0000-0700-0000F6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59" name="Text Box 3">
          <a:extLst>
            <a:ext uri="{FF2B5EF4-FFF2-40B4-BE49-F238E27FC236}">
              <a16:creationId xmlns:a16="http://schemas.microsoft.com/office/drawing/2014/main" xmlns="" id="{00000000-0008-0000-0700-0000F7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60" name="Text Box 3">
          <a:extLst>
            <a:ext uri="{FF2B5EF4-FFF2-40B4-BE49-F238E27FC236}">
              <a16:creationId xmlns:a16="http://schemas.microsoft.com/office/drawing/2014/main" xmlns="" id="{00000000-0008-0000-0700-0000F8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61" name="Text Box 3">
          <a:extLst>
            <a:ext uri="{FF2B5EF4-FFF2-40B4-BE49-F238E27FC236}">
              <a16:creationId xmlns:a16="http://schemas.microsoft.com/office/drawing/2014/main" xmlns="" id="{00000000-0008-0000-0700-0000F9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62" name="Text Box 3">
          <a:extLst>
            <a:ext uri="{FF2B5EF4-FFF2-40B4-BE49-F238E27FC236}">
              <a16:creationId xmlns:a16="http://schemas.microsoft.com/office/drawing/2014/main" xmlns="" id="{00000000-0008-0000-0700-0000FA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77260</xdr:rowOff>
    </xdr:to>
    <xdr:sp macro="" textlink="">
      <xdr:nvSpPr>
        <xdr:cNvPr id="763" name="Text Box 3">
          <a:extLst>
            <a:ext uri="{FF2B5EF4-FFF2-40B4-BE49-F238E27FC236}">
              <a16:creationId xmlns:a16="http://schemas.microsoft.com/office/drawing/2014/main" xmlns="" id="{00000000-0008-0000-0700-0000FB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xmlns="" id="{00000000-0008-0000-0700-0000FC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65" name="Text Box 3">
          <a:extLst>
            <a:ext uri="{FF2B5EF4-FFF2-40B4-BE49-F238E27FC236}">
              <a16:creationId xmlns:a16="http://schemas.microsoft.com/office/drawing/2014/main" xmlns="" id="{00000000-0008-0000-0700-0000FD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66" name="Text Box 3">
          <a:extLst>
            <a:ext uri="{FF2B5EF4-FFF2-40B4-BE49-F238E27FC236}">
              <a16:creationId xmlns:a16="http://schemas.microsoft.com/office/drawing/2014/main" xmlns="" id="{00000000-0008-0000-0700-0000FE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67" name="Text Box 3">
          <a:extLst>
            <a:ext uri="{FF2B5EF4-FFF2-40B4-BE49-F238E27FC236}">
              <a16:creationId xmlns:a16="http://schemas.microsoft.com/office/drawing/2014/main" xmlns="" id="{00000000-0008-0000-0700-0000FF02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68" name="Text Box 3">
          <a:extLst>
            <a:ext uri="{FF2B5EF4-FFF2-40B4-BE49-F238E27FC236}">
              <a16:creationId xmlns:a16="http://schemas.microsoft.com/office/drawing/2014/main" xmlns="" id="{00000000-0008-0000-0700-000000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69" name="Text Box 3">
          <a:extLst>
            <a:ext uri="{FF2B5EF4-FFF2-40B4-BE49-F238E27FC236}">
              <a16:creationId xmlns:a16="http://schemas.microsoft.com/office/drawing/2014/main" xmlns="" id="{00000000-0008-0000-0700-000001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70" name="Text Box 3">
          <a:extLst>
            <a:ext uri="{FF2B5EF4-FFF2-40B4-BE49-F238E27FC236}">
              <a16:creationId xmlns:a16="http://schemas.microsoft.com/office/drawing/2014/main" xmlns="" id="{00000000-0008-0000-0700-000002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71" name="Text Box 3">
          <a:extLst>
            <a:ext uri="{FF2B5EF4-FFF2-40B4-BE49-F238E27FC236}">
              <a16:creationId xmlns:a16="http://schemas.microsoft.com/office/drawing/2014/main" xmlns="" id="{00000000-0008-0000-0700-000003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72" name="Text Box 3">
          <a:extLst>
            <a:ext uri="{FF2B5EF4-FFF2-40B4-BE49-F238E27FC236}">
              <a16:creationId xmlns:a16="http://schemas.microsoft.com/office/drawing/2014/main" xmlns="" id="{00000000-0008-0000-0700-000004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73" name="Text Box 3">
          <a:extLst>
            <a:ext uri="{FF2B5EF4-FFF2-40B4-BE49-F238E27FC236}">
              <a16:creationId xmlns:a16="http://schemas.microsoft.com/office/drawing/2014/main" xmlns="" id="{00000000-0008-0000-0700-000005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74" name="Text Box 3">
          <a:extLst>
            <a:ext uri="{FF2B5EF4-FFF2-40B4-BE49-F238E27FC236}">
              <a16:creationId xmlns:a16="http://schemas.microsoft.com/office/drawing/2014/main" xmlns="" id="{00000000-0008-0000-0700-000006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75" name="Text Box 3">
          <a:extLst>
            <a:ext uri="{FF2B5EF4-FFF2-40B4-BE49-F238E27FC236}">
              <a16:creationId xmlns:a16="http://schemas.microsoft.com/office/drawing/2014/main" xmlns="" id="{00000000-0008-0000-0700-000007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76" name="Text Box 3">
          <a:extLst>
            <a:ext uri="{FF2B5EF4-FFF2-40B4-BE49-F238E27FC236}">
              <a16:creationId xmlns:a16="http://schemas.microsoft.com/office/drawing/2014/main" xmlns="" id="{00000000-0008-0000-0700-000008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77" name="Text Box 3">
          <a:extLst>
            <a:ext uri="{FF2B5EF4-FFF2-40B4-BE49-F238E27FC236}">
              <a16:creationId xmlns:a16="http://schemas.microsoft.com/office/drawing/2014/main" xmlns="" id="{00000000-0008-0000-0700-000009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78" name="Text Box 3">
          <a:extLst>
            <a:ext uri="{FF2B5EF4-FFF2-40B4-BE49-F238E27FC236}">
              <a16:creationId xmlns:a16="http://schemas.microsoft.com/office/drawing/2014/main" xmlns="" id="{00000000-0008-0000-0700-00000A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79" name="Text Box 3">
          <a:extLst>
            <a:ext uri="{FF2B5EF4-FFF2-40B4-BE49-F238E27FC236}">
              <a16:creationId xmlns:a16="http://schemas.microsoft.com/office/drawing/2014/main" xmlns="" id="{00000000-0008-0000-0700-00000B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xmlns="" id="{00000000-0008-0000-0700-00000C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81" name="Text Box 3">
          <a:extLst>
            <a:ext uri="{FF2B5EF4-FFF2-40B4-BE49-F238E27FC236}">
              <a16:creationId xmlns:a16="http://schemas.microsoft.com/office/drawing/2014/main" xmlns="" id="{00000000-0008-0000-0700-00000D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82" name="Text Box 3">
          <a:extLst>
            <a:ext uri="{FF2B5EF4-FFF2-40B4-BE49-F238E27FC236}">
              <a16:creationId xmlns:a16="http://schemas.microsoft.com/office/drawing/2014/main" xmlns="" id="{00000000-0008-0000-0700-00000E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83" name="Text Box 3">
          <a:extLst>
            <a:ext uri="{FF2B5EF4-FFF2-40B4-BE49-F238E27FC236}">
              <a16:creationId xmlns:a16="http://schemas.microsoft.com/office/drawing/2014/main" xmlns="" id="{00000000-0008-0000-0700-00000F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84" name="Text Box 3">
          <a:extLst>
            <a:ext uri="{FF2B5EF4-FFF2-40B4-BE49-F238E27FC236}">
              <a16:creationId xmlns:a16="http://schemas.microsoft.com/office/drawing/2014/main" xmlns="" id="{00000000-0008-0000-0700-000010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85" name="Text Box 3">
          <a:extLst>
            <a:ext uri="{FF2B5EF4-FFF2-40B4-BE49-F238E27FC236}">
              <a16:creationId xmlns:a16="http://schemas.microsoft.com/office/drawing/2014/main" xmlns="" id="{00000000-0008-0000-0700-000011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86" name="Text Box 3">
          <a:extLst>
            <a:ext uri="{FF2B5EF4-FFF2-40B4-BE49-F238E27FC236}">
              <a16:creationId xmlns:a16="http://schemas.microsoft.com/office/drawing/2014/main" xmlns="" id="{00000000-0008-0000-0700-000012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87" name="Text Box 3">
          <a:extLst>
            <a:ext uri="{FF2B5EF4-FFF2-40B4-BE49-F238E27FC236}">
              <a16:creationId xmlns:a16="http://schemas.microsoft.com/office/drawing/2014/main" xmlns="" id="{00000000-0008-0000-0700-000013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88" name="Text Box 3">
          <a:extLst>
            <a:ext uri="{FF2B5EF4-FFF2-40B4-BE49-F238E27FC236}">
              <a16:creationId xmlns:a16="http://schemas.microsoft.com/office/drawing/2014/main" xmlns="" id="{00000000-0008-0000-0700-000014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89" name="Text Box 3">
          <a:extLst>
            <a:ext uri="{FF2B5EF4-FFF2-40B4-BE49-F238E27FC236}">
              <a16:creationId xmlns:a16="http://schemas.microsoft.com/office/drawing/2014/main" xmlns="" id="{00000000-0008-0000-0700-000015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90" name="Text Box 3">
          <a:extLst>
            <a:ext uri="{FF2B5EF4-FFF2-40B4-BE49-F238E27FC236}">
              <a16:creationId xmlns:a16="http://schemas.microsoft.com/office/drawing/2014/main" xmlns="" id="{00000000-0008-0000-0700-000016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91" name="Text Box 3">
          <a:extLst>
            <a:ext uri="{FF2B5EF4-FFF2-40B4-BE49-F238E27FC236}">
              <a16:creationId xmlns:a16="http://schemas.microsoft.com/office/drawing/2014/main" xmlns="" id="{00000000-0008-0000-0700-000017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92" name="Text Box 3">
          <a:extLst>
            <a:ext uri="{FF2B5EF4-FFF2-40B4-BE49-F238E27FC236}">
              <a16:creationId xmlns:a16="http://schemas.microsoft.com/office/drawing/2014/main" xmlns="" id="{00000000-0008-0000-0700-000018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93" name="Text Box 3">
          <a:extLst>
            <a:ext uri="{FF2B5EF4-FFF2-40B4-BE49-F238E27FC236}">
              <a16:creationId xmlns:a16="http://schemas.microsoft.com/office/drawing/2014/main" xmlns="" id="{00000000-0008-0000-0700-000019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94" name="Text Box 3">
          <a:extLst>
            <a:ext uri="{FF2B5EF4-FFF2-40B4-BE49-F238E27FC236}">
              <a16:creationId xmlns:a16="http://schemas.microsoft.com/office/drawing/2014/main" xmlns="" id="{00000000-0008-0000-0700-00001A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95" name="Text Box 3">
          <a:extLst>
            <a:ext uri="{FF2B5EF4-FFF2-40B4-BE49-F238E27FC236}">
              <a16:creationId xmlns:a16="http://schemas.microsoft.com/office/drawing/2014/main" xmlns="" id="{00000000-0008-0000-0700-00001B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96" name="Text Box 3">
          <a:extLst>
            <a:ext uri="{FF2B5EF4-FFF2-40B4-BE49-F238E27FC236}">
              <a16:creationId xmlns:a16="http://schemas.microsoft.com/office/drawing/2014/main" xmlns="" id="{00000000-0008-0000-0700-00001C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97" name="Text Box 3">
          <a:extLst>
            <a:ext uri="{FF2B5EF4-FFF2-40B4-BE49-F238E27FC236}">
              <a16:creationId xmlns:a16="http://schemas.microsoft.com/office/drawing/2014/main" xmlns="" id="{00000000-0008-0000-0700-00001D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98" name="Text Box 3">
          <a:extLst>
            <a:ext uri="{FF2B5EF4-FFF2-40B4-BE49-F238E27FC236}">
              <a16:creationId xmlns:a16="http://schemas.microsoft.com/office/drawing/2014/main" xmlns="" id="{00000000-0008-0000-0700-00001E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799" name="Text Box 3">
          <a:extLst>
            <a:ext uri="{FF2B5EF4-FFF2-40B4-BE49-F238E27FC236}">
              <a16:creationId xmlns:a16="http://schemas.microsoft.com/office/drawing/2014/main" xmlns="" id="{00000000-0008-0000-0700-00001F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800" name="Text Box 3">
          <a:extLst>
            <a:ext uri="{FF2B5EF4-FFF2-40B4-BE49-F238E27FC236}">
              <a16:creationId xmlns:a16="http://schemas.microsoft.com/office/drawing/2014/main" xmlns="" id="{00000000-0008-0000-0700-000020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801" name="Text Box 3">
          <a:extLst>
            <a:ext uri="{FF2B5EF4-FFF2-40B4-BE49-F238E27FC236}">
              <a16:creationId xmlns:a16="http://schemas.microsoft.com/office/drawing/2014/main" xmlns="" id="{00000000-0008-0000-0700-000021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802" name="Text Box 3">
          <a:extLst>
            <a:ext uri="{FF2B5EF4-FFF2-40B4-BE49-F238E27FC236}">
              <a16:creationId xmlns:a16="http://schemas.microsoft.com/office/drawing/2014/main" xmlns="" id="{00000000-0008-0000-0700-000022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143935</xdr:rowOff>
    </xdr:to>
    <xdr:sp macro="" textlink="">
      <xdr:nvSpPr>
        <xdr:cNvPr id="803" name="Text Box 3">
          <a:extLst>
            <a:ext uri="{FF2B5EF4-FFF2-40B4-BE49-F238E27FC236}">
              <a16:creationId xmlns:a16="http://schemas.microsoft.com/office/drawing/2014/main" xmlns="" id="{00000000-0008-0000-0700-000023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xmlns="" id="{00000000-0008-0000-0700-000024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05" name="Text Box 3">
          <a:extLst>
            <a:ext uri="{FF2B5EF4-FFF2-40B4-BE49-F238E27FC236}">
              <a16:creationId xmlns:a16="http://schemas.microsoft.com/office/drawing/2014/main" xmlns="" id="{00000000-0008-0000-0700-000025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06" name="Text Box 3">
          <a:extLst>
            <a:ext uri="{FF2B5EF4-FFF2-40B4-BE49-F238E27FC236}">
              <a16:creationId xmlns:a16="http://schemas.microsoft.com/office/drawing/2014/main" xmlns="" id="{00000000-0008-0000-0700-000026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07" name="Text Box 3">
          <a:extLst>
            <a:ext uri="{FF2B5EF4-FFF2-40B4-BE49-F238E27FC236}">
              <a16:creationId xmlns:a16="http://schemas.microsoft.com/office/drawing/2014/main" xmlns="" id="{00000000-0008-0000-0700-000027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08" name="Text Box 3">
          <a:extLst>
            <a:ext uri="{FF2B5EF4-FFF2-40B4-BE49-F238E27FC236}">
              <a16:creationId xmlns:a16="http://schemas.microsoft.com/office/drawing/2014/main" xmlns="" id="{00000000-0008-0000-0700-000028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09" name="Text Box 3">
          <a:extLst>
            <a:ext uri="{FF2B5EF4-FFF2-40B4-BE49-F238E27FC236}">
              <a16:creationId xmlns:a16="http://schemas.microsoft.com/office/drawing/2014/main" xmlns="" id="{00000000-0008-0000-0700-000029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10" name="Text Box 3">
          <a:extLst>
            <a:ext uri="{FF2B5EF4-FFF2-40B4-BE49-F238E27FC236}">
              <a16:creationId xmlns:a16="http://schemas.microsoft.com/office/drawing/2014/main" xmlns="" id="{00000000-0008-0000-0700-00002A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11" name="Text Box 3">
          <a:extLst>
            <a:ext uri="{FF2B5EF4-FFF2-40B4-BE49-F238E27FC236}">
              <a16:creationId xmlns:a16="http://schemas.microsoft.com/office/drawing/2014/main" xmlns="" id="{00000000-0008-0000-0700-00002B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12" name="Text Box 3">
          <a:extLst>
            <a:ext uri="{FF2B5EF4-FFF2-40B4-BE49-F238E27FC236}">
              <a16:creationId xmlns:a16="http://schemas.microsoft.com/office/drawing/2014/main" xmlns="" id="{00000000-0008-0000-0700-00002C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13" name="Text Box 3">
          <a:extLst>
            <a:ext uri="{FF2B5EF4-FFF2-40B4-BE49-F238E27FC236}">
              <a16:creationId xmlns:a16="http://schemas.microsoft.com/office/drawing/2014/main" xmlns="" id="{00000000-0008-0000-0700-00002D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14" name="Text Box 3">
          <a:extLst>
            <a:ext uri="{FF2B5EF4-FFF2-40B4-BE49-F238E27FC236}">
              <a16:creationId xmlns:a16="http://schemas.microsoft.com/office/drawing/2014/main" xmlns="" id="{00000000-0008-0000-0700-00002E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15" name="Text Box 3">
          <a:extLst>
            <a:ext uri="{FF2B5EF4-FFF2-40B4-BE49-F238E27FC236}">
              <a16:creationId xmlns:a16="http://schemas.microsoft.com/office/drawing/2014/main" xmlns="" id="{00000000-0008-0000-0700-00002F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xmlns="" id="{00000000-0008-0000-0700-000030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17" name="Text Box 3">
          <a:extLst>
            <a:ext uri="{FF2B5EF4-FFF2-40B4-BE49-F238E27FC236}">
              <a16:creationId xmlns:a16="http://schemas.microsoft.com/office/drawing/2014/main" xmlns="" id="{00000000-0008-0000-0700-000031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18" name="Text Box 3">
          <a:extLst>
            <a:ext uri="{FF2B5EF4-FFF2-40B4-BE49-F238E27FC236}">
              <a16:creationId xmlns:a16="http://schemas.microsoft.com/office/drawing/2014/main" xmlns="" id="{00000000-0008-0000-0700-000032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19" name="Text Box 3">
          <a:extLst>
            <a:ext uri="{FF2B5EF4-FFF2-40B4-BE49-F238E27FC236}">
              <a16:creationId xmlns:a16="http://schemas.microsoft.com/office/drawing/2014/main" xmlns="" id="{00000000-0008-0000-0700-000033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20" name="Text Box 3">
          <a:extLst>
            <a:ext uri="{FF2B5EF4-FFF2-40B4-BE49-F238E27FC236}">
              <a16:creationId xmlns:a16="http://schemas.microsoft.com/office/drawing/2014/main" xmlns="" id="{00000000-0008-0000-0700-000034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21" name="Text Box 3">
          <a:extLst>
            <a:ext uri="{FF2B5EF4-FFF2-40B4-BE49-F238E27FC236}">
              <a16:creationId xmlns:a16="http://schemas.microsoft.com/office/drawing/2014/main" xmlns="" id="{00000000-0008-0000-0700-000035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22" name="Text Box 3">
          <a:extLst>
            <a:ext uri="{FF2B5EF4-FFF2-40B4-BE49-F238E27FC236}">
              <a16:creationId xmlns:a16="http://schemas.microsoft.com/office/drawing/2014/main" xmlns="" id="{00000000-0008-0000-0700-000036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23" name="Text Box 3">
          <a:extLst>
            <a:ext uri="{FF2B5EF4-FFF2-40B4-BE49-F238E27FC236}">
              <a16:creationId xmlns:a16="http://schemas.microsoft.com/office/drawing/2014/main" xmlns="" id="{00000000-0008-0000-0700-000037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24" name="Text Box 3">
          <a:extLst>
            <a:ext uri="{FF2B5EF4-FFF2-40B4-BE49-F238E27FC236}">
              <a16:creationId xmlns:a16="http://schemas.microsoft.com/office/drawing/2014/main" xmlns="" id="{00000000-0008-0000-0700-000038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25" name="Text Box 3">
          <a:extLst>
            <a:ext uri="{FF2B5EF4-FFF2-40B4-BE49-F238E27FC236}">
              <a16:creationId xmlns:a16="http://schemas.microsoft.com/office/drawing/2014/main" xmlns="" id="{00000000-0008-0000-0700-000039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26" name="Text Box 3">
          <a:extLst>
            <a:ext uri="{FF2B5EF4-FFF2-40B4-BE49-F238E27FC236}">
              <a16:creationId xmlns:a16="http://schemas.microsoft.com/office/drawing/2014/main" xmlns="" id="{00000000-0008-0000-0700-00003A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27" name="Text Box 3">
          <a:extLst>
            <a:ext uri="{FF2B5EF4-FFF2-40B4-BE49-F238E27FC236}">
              <a16:creationId xmlns:a16="http://schemas.microsoft.com/office/drawing/2014/main" xmlns="" id="{00000000-0008-0000-0700-00003B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28" name="Text Box 3">
          <a:extLst>
            <a:ext uri="{FF2B5EF4-FFF2-40B4-BE49-F238E27FC236}">
              <a16:creationId xmlns:a16="http://schemas.microsoft.com/office/drawing/2014/main" xmlns="" id="{00000000-0008-0000-0700-00003C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29" name="Text Box 3">
          <a:extLst>
            <a:ext uri="{FF2B5EF4-FFF2-40B4-BE49-F238E27FC236}">
              <a16:creationId xmlns:a16="http://schemas.microsoft.com/office/drawing/2014/main" xmlns="" id="{00000000-0008-0000-0700-00003D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30" name="Text Box 3">
          <a:extLst>
            <a:ext uri="{FF2B5EF4-FFF2-40B4-BE49-F238E27FC236}">
              <a16:creationId xmlns:a16="http://schemas.microsoft.com/office/drawing/2014/main" xmlns="" id="{00000000-0008-0000-0700-00003E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31" name="Text Box 3">
          <a:extLst>
            <a:ext uri="{FF2B5EF4-FFF2-40B4-BE49-F238E27FC236}">
              <a16:creationId xmlns:a16="http://schemas.microsoft.com/office/drawing/2014/main" xmlns="" id="{00000000-0008-0000-0700-00003F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32" name="Text Box 3">
          <a:extLst>
            <a:ext uri="{FF2B5EF4-FFF2-40B4-BE49-F238E27FC236}">
              <a16:creationId xmlns:a16="http://schemas.microsoft.com/office/drawing/2014/main" xmlns="" id="{00000000-0008-0000-0700-000040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33" name="Text Box 3">
          <a:extLst>
            <a:ext uri="{FF2B5EF4-FFF2-40B4-BE49-F238E27FC236}">
              <a16:creationId xmlns:a16="http://schemas.microsoft.com/office/drawing/2014/main" xmlns="" id="{00000000-0008-0000-0700-000041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34" name="Text Box 3">
          <a:extLst>
            <a:ext uri="{FF2B5EF4-FFF2-40B4-BE49-F238E27FC236}">
              <a16:creationId xmlns:a16="http://schemas.microsoft.com/office/drawing/2014/main" xmlns="" id="{00000000-0008-0000-0700-000042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35" name="Text Box 3">
          <a:extLst>
            <a:ext uri="{FF2B5EF4-FFF2-40B4-BE49-F238E27FC236}">
              <a16:creationId xmlns:a16="http://schemas.microsoft.com/office/drawing/2014/main" xmlns="" id="{00000000-0008-0000-0700-000043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36" name="Text Box 3">
          <a:extLst>
            <a:ext uri="{FF2B5EF4-FFF2-40B4-BE49-F238E27FC236}">
              <a16:creationId xmlns:a16="http://schemas.microsoft.com/office/drawing/2014/main" xmlns="" id="{00000000-0008-0000-0700-000044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37" name="Text Box 3">
          <a:extLst>
            <a:ext uri="{FF2B5EF4-FFF2-40B4-BE49-F238E27FC236}">
              <a16:creationId xmlns:a16="http://schemas.microsoft.com/office/drawing/2014/main" xmlns="" id="{00000000-0008-0000-0700-000045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38" name="Text Box 3">
          <a:extLst>
            <a:ext uri="{FF2B5EF4-FFF2-40B4-BE49-F238E27FC236}">
              <a16:creationId xmlns:a16="http://schemas.microsoft.com/office/drawing/2014/main" xmlns="" id="{00000000-0008-0000-0700-000046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39" name="Text Box 3">
          <a:extLst>
            <a:ext uri="{FF2B5EF4-FFF2-40B4-BE49-F238E27FC236}">
              <a16:creationId xmlns:a16="http://schemas.microsoft.com/office/drawing/2014/main" xmlns="" id="{00000000-0008-0000-0700-000047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0" name="Text Box 3">
          <a:extLst>
            <a:ext uri="{FF2B5EF4-FFF2-40B4-BE49-F238E27FC236}">
              <a16:creationId xmlns:a16="http://schemas.microsoft.com/office/drawing/2014/main" xmlns="" id="{00000000-0008-0000-0700-000048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1" name="Text Box 3">
          <a:extLst>
            <a:ext uri="{FF2B5EF4-FFF2-40B4-BE49-F238E27FC236}">
              <a16:creationId xmlns:a16="http://schemas.microsoft.com/office/drawing/2014/main" xmlns="" id="{00000000-0008-0000-0700-000049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2" name="Text Box 3">
          <a:extLst>
            <a:ext uri="{FF2B5EF4-FFF2-40B4-BE49-F238E27FC236}">
              <a16:creationId xmlns:a16="http://schemas.microsoft.com/office/drawing/2014/main" xmlns="" id="{00000000-0008-0000-0700-00004A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3" name="Text Box 3">
          <a:extLst>
            <a:ext uri="{FF2B5EF4-FFF2-40B4-BE49-F238E27FC236}">
              <a16:creationId xmlns:a16="http://schemas.microsoft.com/office/drawing/2014/main" xmlns="" id="{00000000-0008-0000-0700-00004B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xmlns="" id="{00000000-0008-0000-0700-00004C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5" name="Text Box 3">
          <a:extLst>
            <a:ext uri="{FF2B5EF4-FFF2-40B4-BE49-F238E27FC236}">
              <a16:creationId xmlns:a16="http://schemas.microsoft.com/office/drawing/2014/main" xmlns="" id="{00000000-0008-0000-0700-00004D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6" name="Text Box 3">
          <a:extLst>
            <a:ext uri="{FF2B5EF4-FFF2-40B4-BE49-F238E27FC236}">
              <a16:creationId xmlns:a16="http://schemas.microsoft.com/office/drawing/2014/main" xmlns="" id="{00000000-0008-0000-0700-00004E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7" name="Text Box 3">
          <a:extLst>
            <a:ext uri="{FF2B5EF4-FFF2-40B4-BE49-F238E27FC236}">
              <a16:creationId xmlns:a16="http://schemas.microsoft.com/office/drawing/2014/main" xmlns="" id="{00000000-0008-0000-0700-00004F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8" name="Text Box 3">
          <a:extLst>
            <a:ext uri="{FF2B5EF4-FFF2-40B4-BE49-F238E27FC236}">
              <a16:creationId xmlns:a16="http://schemas.microsoft.com/office/drawing/2014/main" xmlns="" id="{00000000-0008-0000-0700-000050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9" name="Text Box 3">
          <a:extLst>
            <a:ext uri="{FF2B5EF4-FFF2-40B4-BE49-F238E27FC236}">
              <a16:creationId xmlns:a16="http://schemas.microsoft.com/office/drawing/2014/main" xmlns="" id="{00000000-0008-0000-0700-000051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50" name="Text Box 3">
          <a:extLst>
            <a:ext uri="{FF2B5EF4-FFF2-40B4-BE49-F238E27FC236}">
              <a16:creationId xmlns:a16="http://schemas.microsoft.com/office/drawing/2014/main" xmlns="" id="{00000000-0008-0000-0700-000052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51" name="Text Box 3">
          <a:extLst>
            <a:ext uri="{FF2B5EF4-FFF2-40B4-BE49-F238E27FC236}">
              <a16:creationId xmlns:a16="http://schemas.microsoft.com/office/drawing/2014/main" xmlns="" id="{00000000-0008-0000-0700-000053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52" name="Text Box 3">
          <a:extLst>
            <a:ext uri="{FF2B5EF4-FFF2-40B4-BE49-F238E27FC236}">
              <a16:creationId xmlns:a16="http://schemas.microsoft.com/office/drawing/2014/main" xmlns="" id="{00000000-0008-0000-0700-000054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53" name="Text Box 3">
          <a:extLst>
            <a:ext uri="{FF2B5EF4-FFF2-40B4-BE49-F238E27FC236}">
              <a16:creationId xmlns:a16="http://schemas.microsoft.com/office/drawing/2014/main" xmlns="" id="{00000000-0008-0000-0700-000055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54" name="Text Box 3">
          <a:extLst>
            <a:ext uri="{FF2B5EF4-FFF2-40B4-BE49-F238E27FC236}">
              <a16:creationId xmlns:a16="http://schemas.microsoft.com/office/drawing/2014/main" xmlns="" id="{00000000-0008-0000-0700-000056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55" name="Text Box 3">
          <a:extLst>
            <a:ext uri="{FF2B5EF4-FFF2-40B4-BE49-F238E27FC236}">
              <a16:creationId xmlns:a16="http://schemas.microsoft.com/office/drawing/2014/main" xmlns="" id="{00000000-0008-0000-0700-000057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56" name="Text Box 3">
          <a:extLst>
            <a:ext uri="{FF2B5EF4-FFF2-40B4-BE49-F238E27FC236}">
              <a16:creationId xmlns:a16="http://schemas.microsoft.com/office/drawing/2014/main" xmlns="" id="{00000000-0008-0000-0700-000058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57" name="Text Box 3">
          <a:extLst>
            <a:ext uri="{FF2B5EF4-FFF2-40B4-BE49-F238E27FC236}">
              <a16:creationId xmlns:a16="http://schemas.microsoft.com/office/drawing/2014/main" xmlns="" id="{00000000-0008-0000-0700-000059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58" name="Text Box 3">
          <a:extLst>
            <a:ext uri="{FF2B5EF4-FFF2-40B4-BE49-F238E27FC236}">
              <a16:creationId xmlns:a16="http://schemas.microsoft.com/office/drawing/2014/main" xmlns="" id="{00000000-0008-0000-0700-00005A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59" name="Text Box 3">
          <a:extLst>
            <a:ext uri="{FF2B5EF4-FFF2-40B4-BE49-F238E27FC236}">
              <a16:creationId xmlns:a16="http://schemas.microsoft.com/office/drawing/2014/main" xmlns="" id="{00000000-0008-0000-0700-00005B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60" name="Text Box 3">
          <a:extLst>
            <a:ext uri="{FF2B5EF4-FFF2-40B4-BE49-F238E27FC236}">
              <a16:creationId xmlns:a16="http://schemas.microsoft.com/office/drawing/2014/main" xmlns="" id="{00000000-0008-0000-0700-00005C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61" name="Text Box 3">
          <a:extLst>
            <a:ext uri="{FF2B5EF4-FFF2-40B4-BE49-F238E27FC236}">
              <a16:creationId xmlns:a16="http://schemas.microsoft.com/office/drawing/2014/main" xmlns="" id="{00000000-0008-0000-0700-00005D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62" name="Text Box 3">
          <a:extLst>
            <a:ext uri="{FF2B5EF4-FFF2-40B4-BE49-F238E27FC236}">
              <a16:creationId xmlns:a16="http://schemas.microsoft.com/office/drawing/2014/main" xmlns="" id="{00000000-0008-0000-0700-00005E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63" name="Text Box 3">
          <a:extLst>
            <a:ext uri="{FF2B5EF4-FFF2-40B4-BE49-F238E27FC236}">
              <a16:creationId xmlns:a16="http://schemas.microsoft.com/office/drawing/2014/main" xmlns="" id="{00000000-0008-0000-0700-00005F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64" name="Text Box 3">
          <a:extLst>
            <a:ext uri="{FF2B5EF4-FFF2-40B4-BE49-F238E27FC236}">
              <a16:creationId xmlns:a16="http://schemas.microsoft.com/office/drawing/2014/main" xmlns="" id="{00000000-0008-0000-0700-000060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65" name="Text Box 3">
          <a:extLst>
            <a:ext uri="{FF2B5EF4-FFF2-40B4-BE49-F238E27FC236}">
              <a16:creationId xmlns:a16="http://schemas.microsoft.com/office/drawing/2014/main" xmlns="" id="{00000000-0008-0000-0700-000061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66" name="Text Box 3">
          <a:extLst>
            <a:ext uri="{FF2B5EF4-FFF2-40B4-BE49-F238E27FC236}">
              <a16:creationId xmlns:a16="http://schemas.microsoft.com/office/drawing/2014/main" xmlns="" id="{00000000-0008-0000-0700-000062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67" name="Text Box 3">
          <a:extLst>
            <a:ext uri="{FF2B5EF4-FFF2-40B4-BE49-F238E27FC236}">
              <a16:creationId xmlns:a16="http://schemas.microsoft.com/office/drawing/2014/main" xmlns="" id="{00000000-0008-0000-0700-000063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68" name="Text Box 3">
          <a:extLst>
            <a:ext uri="{FF2B5EF4-FFF2-40B4-BE49-F238E27FC236}">
              <a16:creationId xmlns:a16="http://schemas.microsoft.com/office/drawing/2014/main" xmlns="" id="{00000000-0008-0000-0700-000064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69" name="Text Box 3">
          <a:extLst>
            <a:ext uri="{FF2B5EF4-FFF2-40B4-BE49-F238E27FC236}">
              <a16:creationId xmlns:a16="http://schemas.microsoft.com/office/drawing/2014/main" xmlns="" id="{00000000-0008-0000-0700-000065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70" name="Text Box 3">
          <a:extLst>
            <a:ext uri="{FF2B5EF4-FFF2-40B4-BE49-F238E27FC236}">
              <a16:creationId xmlns:a16="http://schemas.microsoft.com/office/drawing/2014/main" xmlns="" id="{00000000-0008-0000-0700-000066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71" name="Text Box 3">
          <a:extLst>
            <a:ext uri="{FF2B5EF4-FFF2-40B4-BE49-F238E27FC236}">
              <a16:creationId xmlns:a16="http://schemas.microsoft.com/office/drawing/2014/main" xmlns="" id="{00000000-0008-0000-0700-000067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72" name="Text Box 3">
          <a:extLst>
            <a:ext uri="{FF2B5EF4-FFF2-40B4-BE49-F238E27FC236}">
              <a16:creationId xmlns:a16="http://schemas.microsoft.com/office/drawing/2014/main" xmlns="" id="{00000000-0008-0000-0700-000068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73" name="Text Box 3">
          <a:extLst>
            <a:ext uri="{FF2B5EF4-FFF2-40B4-BE49-F238E27FC236}">
              <a16:creationId xmlns:a16="http://schemas.microsoft.com/office/drawing/2014/main" xmlns="" id="{00000000-0008-0000-0700-000069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74" name="Text Box 3">
          <a:extLst>
            <a:ext uri="{FF2B5EF4-FFF2-40B4-BE49-F238E27FC236}">
              <a16:creationId xmlns:a16="http://schemas.microsoft.com/office/drawing/2014/main" xmlns="" id="{00000000-0008-0000-0700-00006A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75" name="Text Box 3">
          <a:extLst>
            <a:ext uri="{FF2B5EF4-FFF2-40B4-BE49-F238E27FC236}">
              <a16:creationId xmlns:a16="http://schemas.microsoft.com/office/drawing/2014/main" xmlns="" id="{00000000-0008-0000-0700-00006B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76" name="Text Box 3">
          <a:extLst>
            <a:ext uri="{FF2B5EF4-FFF2-40B4-BE49-F238E27FC236}">
              <a16:creationId xmlns:a16="http://schemas.microsoft.com/office/drawing/2014/main" xmlns="" id="{00000000-0008-0000-0700-00006C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77" name="Text Box 3">
          <a:extLst>
            <a:ext uri="{FF2B5EF4-FFF2-40B4-BE49-F238E27FC236}">
              <a16:creationId xmlns:a16="http://schemas.microsoft.com/office/drawing/2014/main" xmlns="" id="{00000000-0008-0000-0700-00006D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78" name="Text Box 3">
          <a:extLst>
            <a:ext uri="{FF2B5EF4-FFF2-40B4-BE49-F238E27FC236}">
              <a16:creationId xmlns:a16="http://schemas.microsoft.com/office/drawing/2014/main" xmlns="" id="{00000000-0008-0000-0700-00006E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79" name="Text Box 3">
          <a:extLst>
            <a:ext uri="{FF2B5EF4-FFF2-40B4-BE49-F238E27FC236}">
              <a16:creationId xmlns:a16="http://schemas.microsoft.com/office/drawing/2014/main" xmlns="" id="{00000000-0008-0000-0700-00006F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80" name="Text Box 3">
          <a:extLst>
            <a:ext uri="{FF2B5EF4-FFF2-40B4-BE49-F238E27FC236}">
              <a16:creationId xmlns:a16="http://schemas.microsoft.com/office/drawing/2014/main" xmlns="" id="{00000000-0008-0000-0700-000070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81" name="Text Box 3">
          <a:extLst>
            <a:ext uri="{FF2B5EF4-FFF2-40B4-BE49-F238E27FC236}">
              <a16:creationId xmlns:a16="http://schemas.microsoft.com/office/drawing/2014/main" xmlns="" id="{00000000-0008-0000-0700-000071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82" name="Text Box 3">
          <a:extLst>
            <a:ext uri="{FF2B5EF4-FFF2-40B4-BE49-F238E27FC236}">
              <a16:creationId xmlns:a16="http://schemas.microsoft.com/office/drawing/2014/main" xmlns="" id="{00000000-0008-0000-0700-000072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83" name="Text Box 3">
          <a:extLst>
            <a:ext uri="{FF2B5EF4-FFF2-40B4-BE49-F238E27FC236}">
              <a16:creationId xmlns:a16="http://schemas.microsoft.com/office/drawing/2014/main" xmlns="" id="{00000000-0008-0000-0700-000073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xmlns="" id="{00000000-0008-0000-0700-000074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885" name="Text Box 3">
          <a:extLst>
            <a:ext uri="{FF2B5EF4-FFF2-40B4-BE49-F238E27FC236}">
              <a16:creationId xmlns:a16="http://schemas.microsoft.com/office/drawing/2014/main" xmlns="" id="{00000000-0008-0000-0700-000075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886" name="Text Box 3">
          <a:extLst>
            <a:ext uri="{FF2B5EF4-FFF2-40B4-BE49-F238E27FC236}">
              <a16:creationId xmlns:a16="http://schemas.microsoft.com/office/drawing/2014/main" xmlns="" id="{00000000-0008-0000-0700-000076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887" name="Text Box 3">
          <a:extLst>
            <a:ext uri="{FF2B5EF4-FFF2-40B4-BE49-F238E27FC236}">
              <a16:creationId xmlns:a16="http://schemas.microsoft.com/office/drawing/2014/main" xmlns="" id="{00000000-0008-0000-0700-000077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888" name="Text Box 3">
          <a:extLst>
            <a:ext uri="{FF2B5EF4-FFF2-40B4-BE49-F238E27FC236}">
              <a16:creationId xmlns:a16="http://schemas.microsoft.com/office/drawing/2014/main" xmlns="" id="{00000000-0008-0000-0700-000078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889" name="Text Box 3">
          <a:extLst>
            <a:ext uri="{FF2B5EF4-FFF2-40B4-BE49-F238E27FC236}">
              <a16:creationId xmlns:a16="http://schemas.microsoft.com/office/drawing/2014/main" xmlns="" id="{00000000-0008-0000-0700-000079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890" name="Text Box 3">
          <a:extLst>
            <a:ext uri="{FF2B5EF4-FFF2-40B4-BE49-F238E27FC236}">
              <a16:creationId xmlns:a16="http://schemas.microsoft.com/office/drawing/2014/main" xmlns="" id="{00000000-0008-0000-0700-00007A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891" name="Text Box 3">
          <a:extLst>
            <a:ext uri="{FF2B5EF4-FFF2-40B4-BE49-F238E27FC236}">
              <a16:creationId xmlns:a16="http://schemas.microsoft.com/office/drawing/2014/main" xmlns="" id="{00000000-0008-0000-0700-00007B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892" name="Text Box 3">
          <a:extLst>
            <a:ext uri="{FF2B5EF4-FFF2-40B4-BE49-F238E27FC236}">
              <a16:creationId xmlns:a16="http://schemas.microsoft.com/office/drawing/2014/main" xmlns="" id="{00000000-0008-0000-0700-00007C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893" name="Text Box 3">
          <a:extLst>
            <a:ext uri="{FF2B5EF4-FFF2-40B4-BE49-F238E27FC236}">
              <a16:creationId xmlns:a16="http://schemas.microsoft.com/office/drawing/2014/main" xmlns="" id="{00000000-0008-0000-0700-00007D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894" name="Text Box 3">
          <a:extLst>
            <a:ext uri="{FF2B5EF4-FFF2-40B4-BE49-F238E27FC236}">
              <a16:creationId xmlns:a16="http://schemas.microsoft.com/office/drawing/2014/main" xmlns="" id="{00000000-0008-0000-0700-00007E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895" name="Text Box 3">
          <a:extLst>
            <a:ext uri="{FF2B5EF4-FFF2-40B4-BE49-F238E27FC236}">
              <a16:creationId xmlns:a16="http://schemas.microsoft.com/office/drawing/2014/main" xmlns="" id="{00000000-0008-0000-0700-00007F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896" name="Text Box 3">
          <a:extLst>
            <a:ext uri="{FF2B5EF4-FFF2-40B4-BE49-F238E27FC236}">
              <a16:creationId xmlns:a16="http://schemas.microsoft.com/office/drawing/2014/main" xmlns="" id="{00000000-0008-0000-0700-000080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897" name="Text Box 3">
          <a:extLst>
            <a:ext uri="{FF2B5EF4-FFF2-40B4-BE49-F238E27FC236}">
              <a16:creationId xmlns:a16="http://schemas.microsoft.com/office/drawing/2014/main" xmlns="" id="{00000000-0008-0000-0700-000081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898" name="Text Box 3">
          <a:extLst>
            <a:ext uri="{FF2B5EF4-FFF2-40B4-BE49-F238E27FC236}">
              <a16:creationId xmlns:a16="http://schemas.microsoft.com/office/drawing/2014/main" xmlns="" id="{00000000-0008-0000-0700-000082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899" name="Text Box 3">
          <a:extLst>
            <a:ext uri="{FF2B5EF4-FFF2-40B4-BE49-F238E27FC236}">
              <a16:creationId xmlns:a16="http://schemas.microsoft.com/office/drawing/2014/main" xmlns="" id="{00000000-0008-0000-0700-000083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00" name="Text Box 3">
          <a:extLst>
            <a:ext uri="{FF2B5EF4-FFF2-40B4-BE49-F238E27FC236}">
              <a16:creationId xmlns:a16="http://schemas.microsoft.com/office/drawing/2014/main" xmlns="" id="{00000000-0008-0000-0700-000084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01" name="Text Box 3">
          <a:extLst>
            <a:ext uri="{FF2B5EF4-FFF2-40B4-BE49-F238E27FC236}">
              <a16:creationId xmlns:a16="http://schemas.microsoft.com/office/drawing/2014/main" xmlns="" id="{00000000-0008-0000-0700-000085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02" name="Text Box 3">
          <a:extLst>
            <a:ext uri="{FF2B5EF4-FFF2-40B4-BE49-F238E27FC236}">
              <a16:creationId xmlns:a16="http://schemas.microsoft.com/office/drawing/2014/main" xmlns="" id="{00000000-0008-0000-0700-000086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03" name="Text Box 3">
          <a:extLst>
            <a:ext uri="{FF2B5EF4-FFF2-40B4-BE49-F238E27FC236}">
              <a16:creationId xmlns:a16="http://schemas.microsoft.com/office/drawing/2014/main" xmlns="" id="{00000000-0008-0000-0700-000087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04" name="Text Box 3">
          <a:extLst>
            <a:ext uri="{FF2B5EF4-FFF2-40B4-BE49-F238E27FC236}">
              <a16:creationId xmlns:a16="http://schemas.microsoft.com/office/drawing/2014/main" xmlns="" id="{00000000-0008-0000-0700-000088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05" name="Text Box 3">
          <a:extLst>
            <a:ext uri="{FF2B5EF4-FFF2-40B4-BE49-F238E27FC236}">
              <a16:creationId xmlns:a16="http://schemas.microsoft.com/office/drawing/2014/main" xmlns="" id="{00000000-0008-0000-0700-000089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06" name="Text Box 3">
          <a:extLst>
            <a:ext uri="{FF2B5EF4-FFF2-40B4-BE49-F238E27FC236}">
              <a16:creationId xmlns:a16="http://schemas.microsoft.com/office/drawing/2014/main" xmlns="" id="{00000000-0008-0000-0700-00008A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07" name="Text Box 3">
          <a:extLst>
            <a:ext uri="{FF2B5EF4-FFF2-40B4-BE49-F238E27FC236}">
              <a16:creationId xmlns:a16="http://schemas.microsoft.com/office/drawing/2014/main" xmlns="" id="{00000000-0008-0000-0700-00008B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08" name="Text Box 3">
          <a:extLst>
            <a:ext uri="{FF2B5EF4-FFF2-40B4-BE49-F238E27FC236}">
              <a16:creationId xmlns:a16="http://schemas.microsoft.com/office/drawing/2014/main" xmlns="" id="{00000000-0008-0000-0700-00008C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09" name="Text Box 3">
          <a:extLst>
            <a:ext uri="{FF2B5EF4-FFF2-40B4-BE49-F238E27FC236}">
              <a16:creationId xmlns:a16="http://schemas.microsoft.com/office/drawing/2014/main" xmlns="" id="{00000000-0008-0000-0700-00008D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10" name="Text Box 3">
          <a:extLst>
            <a:ext uri="{FF2B5EF4-FFF2-40B4-BE49-F238E27FC236}">
              <a16:creationId xmlns:a16="http://schemas.microsoft.com/office/drawing/2014/main" xmlns="" id="{00000000-0008-0000-0700-00008E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11" name="Text Box 3">
          <a:extLst>
            <a:ext uri="{FF2B5EF4-FFF2-40B4-BE49-F238E27FC236}">
              <a16:creationId xmlns:a16="http://schemas.microsoft.com/office/drawing/2014/main" xmlns="" id="{00000000-0008-0000-0700-00008F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12" name="Text Box 3">
          <a:extLst>
            <a:ext uri="{FF2B5EF4-FFF2-40B4-BE49-F238E27FC236}">
              <a16:creationId xmlns:a16="http://schemas.microsoft.com/office/drawing/2014/main" xmlns="" id="{00000000-0008-0000-0700-000090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13" name="Text Box 3">
          <a:extLst>
            <a:ext uri="{FF2B5EF4-FFF2-40B4-BE49-F238E27FC236}">
              <a16:creationId xmlns:a16="http://schemas.microsoft.com/office/drawing/2014/main" xmlns="" id="{00000000-0008-0000-0700-000091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14" name="Text Box 3">
          <a:extLst>
            <a:ext uri="{FF2B5EF4-FFF2-40B4-BE49-F238E27FC236}">
              <a16:creationId xmlns:a16="http://schemas.microsoft.com/office/drawing/2014/main" xmlns="" id="{00000000-0008-0000-0700-000092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15" name="Text Box 3">
          <a:extLst>
            <a:ext uri="{FF2B5EF4-FFF2-40B4-BE49-F238E27FC236}">
              <a16:creationId xmlns:a16="http://schemas.microsoft.com/office/drawing/2014/main" xmlns="" id="{00000000-0008-0000-0700-000093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16" name="Text Box 3">
          <a:extLst>
            <a:ext uri="{FF2B5EF4-FFF2-40B4-BE49-F238E27FC236}">
              <a16:creationId xmlns:a16="http://schemas.microsoft.com/office/drawing/2014/main" xmlns="" id="{00000000-0008-0000-0700-000094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17" name="Text Box 3">
          <a:extLst>
            <a:ext uri="{FF2B5EF4-FFF2-40B4-BE49-F238E27FC236}">
              <a16:creationId xmlns:a16="http://schemas.microsoft.com/office/drawing/2014/main" xmlns="" id="{00000000-0008-0000-0700-000095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18" name="Text Box 3">
          <a:extLst>
            <a:ext uri="{FF2B5EF4-FFF2-40B4-BE49-F238E27FC236}">
              <a16:creationId xmlns:a16="http://schemas.microsoft.com/office/drawing/2014/main" xmlns="" id="{00000000-0008-0000-0700-000096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xmlns="" id="{00000000-0008-0000-0700-000097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20" name="Text Box 3">
          <a:extLst>
            <a:ext uri="{FF2B5EF4-FFF2-40B4-BE49-F238E27FC236}">
              <a16:creationId xmlns:a16="http://schemas.microsoft.com/office/drawing/2014/main" xmlns="" id="{00000000-0008-0000-0700-000098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xmlns="" id="{00000000-0008-0000-0700-000099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22" name="Text Box 3">
          <a:extLst>
            <a:ext uri="{FF2B5EF4-FFF2-40B4-BE49-F238E27FC236}">
              <a16:creationId xmlns:a16="http://schemas.microsoft.com/office/drawing/2014/main" xmlns="" id="{00000000-0008-0000-0700-00009A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23" name="Text Box 3">
          <a:extLst>
            <a:ext uri="{FF2B5EF4-FFF2-40B4-BE49-F238E27FC236}">
              <a16:creationId xmlns:a16="http://schemas.microsoft.com/office/drawing/2014/main" xmlns="" id="{00000000-0008-0000-0700-00009B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xmlns="" id="{00000000-0008-0000-0700-00009C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25" name="Text Box 3">
          <a:extLst>
            <a:ext uri="{FF2B5EF4-FFF2-40B4-BE49-F238E27FC236}">
              <a16:creationId xmlns:a16="http://schemas.microsoft.com/office/drawing/2014/main" xmlns="" id="{00000000-0008-0000-0700-00009D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26" name="Text Box 3">
          <a:extLst>
            <a:ext uri="{FF2B5EF4-FFF2-40B4-BE49-F238E27FC236}">
              <a16:creationId xmlns:a16="http://schemas.microsoft.com/office/drawing/2014/main" xmlns="" id="{00000000-0008-0000-0700-00009E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27" name="Text Box 3">
          <a:extLst>
            <a:ext uri="{FF2B5EF4-FFF2-40B4-BE49-F238E27FC236}">
              <a16:creationId xmlns:a16="http://schemas.microsoft.com/office/drawing/2014/main" xmlns="" id="{00000000-0008-0000-0700-00009F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28" name="Text Box 3">
          <a:extLst>
            <a:ext uri="{FF2B5EF4-FFF2-40B4-BE49-F238E27FC236}">
              <a16:creationId xmlns:a16="http://schemas.microsoft.com/office/drawing/2014/main" xmlns="" id="{00000000-0008-0000-0700-0000A0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29" name="Text Box 3">
          <a:extLst>
            <a:ext uri="{FF2B5EF4-FFF2-40B4-BE49-F238E27FC236}">
              <a16:creationId xmlns:a16="http://schemas.microsoft.com/office/drawing/2014/main" xmlns="" id="{00000000-0008-0000-0700-0000A1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30" name="Text Box 3">
          <a:extLst>
            <a:ext uri="{FF2B5EF4-FFF2-40B4-BE49-F238E27FC236}">
              <a16:creationId xmlns:a16="http://schemas.microsoft.com/office/drawing/2014/main" xmlns="" id="{00000000-0008-0000-0700-0000A2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31" name="Text Box 3">
          <a:extLst>
            <a:ext uri="{FF2B5EF4-FFF2-40B4-BE49-F238E27FC236}">
              <a16:creationId xmlns:a16="http://schemas.microsoft.com/office/drawing/2014/main" xmlns="" id="{00000000-0008-0000-0700-0000A3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32" name="Text Box 3">
          <a:extLst>
            <a:ext uri="{FF2B5EF4-FFF2-40B4-BE49-F238E27FC236}">
              <a16:creationId xmlns:a16="http://schemas.microsoft.com/office/drawing/2014/main" xmlns="" id="{00000000-0008-0000-0700-0000A4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33" name="Text Box 3">
          <a:extLst>
            <a:ext uri="{FF2B5EF4-FFF2-40B4-BE49-F238E27FC236}">
              <a16:creationId xmlns:a16="http://schemas.microsoft.com/office/drawing/2014/main" xmlns="" id="{00000000-0008-0000-0700-0000A5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34" name="Text Box 3">
          <a:extLst>
            <a:ext uri="{FF2B5EF4-FFF2-40B4-BE49-F238E27FC236}">
              <a16:creationId xmlns:a16="http://schemas.microsoft.com/office/drawing/2014/main" xmlns="" id="{00000000-0008-0000-0700-0000A6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35" name="Text Box 3">
          <a:extLst>
            <a:ext uri="{FF2B5EF4-FFF2-40B4-BE49-F238E27FC236}">
              <a16:creationId xmlns:a16="http://schemas.microsoft.com/office/drawing/2014/main" xmlns="" id="{00000000-0008-0000-0700-0000A7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36" name="Text Box 3">
          <a:extLst>
            <a:ext uri="{FF2B5EF4-FFF2-40B4-BE49-F238E27FC236}">
              <a16:creationId xmlns:a16="http://schemas.microsoft.com/office/drawing/2014/main" xmlns="" id="{00000000-0008-0000-0700-0000A8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37" name="Text Box 3">
          <a:extLst>
            <a:ext uri="{FF2B5EF4-FFF2-40B4-BE49-F238E27FC236}">
              <a16:creationId xmlns:a16="http://schemas.microsoft.com/office/drawing/2014/main" xmlns="" id="{00000000-0008-0000-0700-0000A9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38" name="Text Box 3">
          <a:extLst>
            <a:ext uri="{FF2B5EF4-FFF2-40B4-BE49-F238E27FC236}">
              <a16:creationId xmlns:a16="http://schemas.microsoft.com/office/drawing/2014/main" xmlns="" id="{00000000-0008-0000-0700-0000AA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39" name="Text Box 3">
          <a:extLst>
            <a:ext uri="{FF2B5EF4-FFF2-40B4-BE49-F238E27FC236}">
              <a16:creationId xmlns:a16="http://schemas.microsoft.com/office/drawing/2014/main" xmlns="" id="{00000000-0008-0000-0700-0000AB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40" name="Text Box 3">
          <a:extLst>
            <a:ext uri="{FF2B5EF4-FFF2-40B4-BE49-F238E27FC236}">
              <a16:creationId xmlns:a16="http://schemas.microsoft.com/office/drawing/2014/main" xmlns="" id="{00000000-0008-0000-0700-0000AC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41" name="Text Box 3">
          <a:extLst>
            <a:ext uri="{FF2B5EF4-FFF2-40B4-BE49-F238E27FC236}">
              <a16:creationId xmlns:a16="http://schemas.microsoft.com/office/drawing/2014/main" xmlns="" id="{00000000-0008-0000-0700-0000AD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42" name="Text Box 3">
          <a:extLst>
            <a:ext uri="{FF2B5EF4-FFF2-40B4-BE49-F238E27FC236}">
              <a16:creationId xmlns:a16="http://schemas.microsoft.com/office/drawing/2014/main" xmlns="" id="{00000000-0008-0000-0700-0000AE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43" name="Text Box 3">
          <a:extLst>
            <a:ext uri="{FF2B5EF4-FFF2-40B4-BE49-F238E27FC236}">
              <a16:creationId xmlns:a16="http://schemas.microsoft.com/office/drawing/2014/main" xmlns="" id="{00000000-0008-0000-0700-0000AF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44" name="Text Box 3">
          <a:extLst>
            <a:ext uri="{FF2B5EF4-FFF2-40B4-BE49-F238E27FC236}">
              <a16:creationId xmlns:a16="http://schemas.microsoft.com/office/drawing/2014/main" xmlns="" id="{00000000-0008-0000-0700-0000B0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45" name="Text Box 3">
          <a:extLst>
            <a:ext uri="{FF2B5EF4-FFF2-40B4-BE49-F238E27FC236}">
              <a16:creationId xmlns:a16="http://schemas.microsoft.com/office/drawing/2014/main" xmlns="" id="{00000000-0008-0000-0700-0000B1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46" name="Text Box 3">
          <a:extLst>
            <a:ext uri="{FF2B5EF4-FFF2-40B4-BE49-F238E27FC236}">
              <a16:creationId xmlns:a16="http://schemas.microsoft.com/office/drawing/2014/main" xmlns="" id="{00000000-0008-0000-0700-0000B2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47" name="Text Box 3">
          <a:extLst>
            <a:ext uri="{FF2B5EF4-FFF2-40B4-BE49-F238E27FC236}">
              <a16:creationId xmlns:a16="http://schemas.microsoft.com/office/drawing/2014/main" xmlns="" id="{00000000-0008-0000-0700-0000B3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48" name="Text Box 3">
          <a:extLst>
            <a:ext uri="{FF2B5EF4-FFF2-40B4-BE49-F238E27FC236}">
              <a16:creationId xmlns:a16="http://schemas.microsoft.com/office/drawing/2014/main" xmlns="" id="{00000000-0008-0000-0700-0000B4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49" name="Text Box 3">
          <a:extLst>
            <a:ext uri="{FF2B5EF4-FFF2-40B4-BE49-F238E27FC236}">
              <a16:creationId xmlns:a16="http://schemas.microsoft.com/office/drawing/2014/main" xmlns="" id="{00000000-0008-0000-0700-0000B5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50" name="Text Box 3">
          <a:extLst>
            <a:ext uri="{FF2B5EF4-FFF2-40B4-BE49-F238E27FC236}">
              <a16:creationId xmlns:a16="http://schemas.microsoft.com/office/drawing/2014/main" xmlns="" id="{00000000-0008-0000-0700-0000B6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51" name="Text Box 3">
          <a:extLst>
            <a:ext uri="{FF2B5EF4-FFF2-40B4-BE49-F238E27FC236}">
              <a16:creationId xmlns:a16="http://schemas.microsoft.com/office/drawing/2014/main" xmlns="" id="{00000000-0008-0000-0700-0000B7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52" name="Text Box 3">
          <a:extLst>
            <a:ext uri="{FF2B5EF4-FFF2-40B4-BE49-F238E27FC236}">
              <a16:creationId xmlns:a16="http://schemas.microsoft.com/office/drawing/2014/main" xmlns="" id="{00000000-0008-0000-0700-0000B8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53" name="Text Box 3">
          <a:extLst>
            <a:ext uri="{FF2B5EF4-FFF2-40B4-BE49-F238E27FC236}">
              <a16:creationId xmlns:a16="http://schemas.microsoft.com/office/drawing/2014/main" xmlns="" id="{00000000-0008-0000-0700-0000B9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54" name="Text Box 3">
          <a:extLst>
            <a:ext uri="{FF2B5EF4-FFF2-40B4-BE49-F238E27FC236}">
              <a16:creationId xmlns:a16="http://schemas.microsoft.com/office/drawing/2014/main" xmlns="" id="{00000000-0008-0000-0700-0000BA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55" name="Text Box 3">
          <a:extLst>
            <a:ext uri="{FF2B5EF4-FFF2-40B4-BE49-F238E27FC236}">
              <a16:creationId xmlns:a16="http://schemas.microsoft.com/office/drawing/2014/main" xmlns="" id="{00000000-0008-0000-0700-0000BB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56" name="Text Box 3">
          <a:extLst>
            <a:ext uri="{FF2B5EF4-FFF2-40B4-BE49-F238E27FC236}">
              <a16:creationId xmlns:a16="http://schemas.microsoft.com/office/drawing/2014/main" xmlns="" id="{00000000-0008-0000-0700-0000BC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57" name="Text Box 3">
          <a:extLst>
            <a:ext uri="{FF2B5EF4-FFF2-40B4-BE49-F238E27FC236}">
              <a16:creationId xmlns:a16="http://schemas.microsoft.com/office/drawing/2014/main" xmlns="" id="{00000000-0008-0000-0700-0000BD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58" name="Text Box 3">
          <a:extLst>
            <a:ext uri="{FF2B5EF4-FFF2-40B4-BE49-F238E27FC236}">
              <a16:creationId xmlns:a16="http://schemas.microsoft.com/office/drawing/2014/main" xmlns="" id="{00000000-0008-0000-0700-0000BE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59" name="Text Box 3">
          <a:extLst>
            <a:ext uri="{FF2B5EF4-FFF2-40B4-BE49-F238E27FC236}">
              <a16:creationId xmlns:a16="http://schemas.microsoft.com/office/drawing/2014/main" xmlns="" id="{00000000-0008-0000-0700-0000BF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60" name="Text Box 3">
          <a:extLst>
            <a:ext uri="{FF2B5EF4-FFF2-40B4-BE49-F238E27FC236}">
              <a16:creationId xmlns:a16="http://schemas.microsoft.com/office/drawing/2014/main" xmlns="" id="{00000000-0008-0000-0700-0000C0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61" name="Text Box 3">
          <a:extLst>
            <a:ext uri="{FF2B5EF4-FFF2-40B4-BE49-F238E27FC236}">
              <a16:creationId xmlns:a16="http://schemas.microsoft.com/office/drawing/2014/main" xmlns="" id="{00000000-0008-0000-0700-0000C1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62" name="Text Box 3">
          <a:extLst>
            <a:ext uri="{FF2B5EF4-FFF2-40B4-BE49-F238E27FC236}">
              <a16:creationId xmlns:a16="http://schemas.microsoft.com/office/drawing/2014/main" xmlns="" id="{00000000-0008-0000-0700-0000C2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963" name="Text Box 3">
          <a:extLst>
            <a:ext uri="{FF2B5EF4-FFF2-40B4-BE49-F238E27FC236}">
              <a16:creationId xmlns:a16="http://schemas.microsoft.com/office/drawing/2014/main" xmlns="" id="{00000000-0008-0000-0700-0000C303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64" name="Text Box 3">
          <a:extLst>
            <a:ext uri="{FF2B5EF4-FFF2-40B4-BE49-F238E27FC236}">
              <a16:creationId xmlns:a16="http://schemas.microsoft.com/office/drawing/2014/main" xmlns="" id="{00000000-0008-0000-0700-0000C4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65" name="Text Box 3">
          <a:extLst>
            <a:ext uri="{FF2B5EF4-FFF2-40B4-BE49-F238E27FC236}">
              <a16:creationId xmlns:a16="http://schemas.microsoft.com/office/drawing/2014/main" xmlns="" id="{00000000-0008-0000-0700-0000C5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66" name="Text Box 3">
          <a:extLst>
            <a:ext uri="{FF2B5EF4-FFF2-40B4-BE49-F238E27FC236}">
              <a16:creationId xmlns:a16="http://schemas.microsoft.com/office/drawing/2014/main" xmlns="" id="{00000000-0008-0000-0700-0000C6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67" name="Text Box 3">
          <a:extLst>
            <a:ext uri="{FF2B5EF4-FFF2-40B4-BE49-F238E27FC236}">
              <a16:creationId xmlns:a16="http://schemas.microsoft.com/office/drawing/2014/main" xmlns="" id="{00000000-0008-0000-0700-0000C7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68" name="Text Box 3">
          <a:extLst>
            <a:ext uri="{FF2B5EF4-FFF2-40B4-BE49-F238E27FC236}">
              <a16:creationId xmlns:a16="http://schemas.microsoft.com/office/drawing/2014/main" xmlns="" id="{00000000-0008-0000-0700-0000C8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69" name="Text Box 3">
          <a:extLst>
            <a:ext uri="{FF2B5EF4-FFF2-40B4-BE49-F238E27FC236}">
              <a16:creationId xmlns:a16="http://schemas.microsoft.com/office/drawing/2014/main" xmlns="" id="{00000000-0008-0000-0700-0000C9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70" name="Text Box 3">
          <a:extLst>
            <a:ext uri="{FF2B5EF4-FFF2-40B4-BE49-F238E27FC236}">
              <a16:creationId xmlns:a16="http://schemas.microsoft.com/office/drawing/2014/main" xmlns="" id="{00000000-0008-0000-0700-0000CA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71" name="Text Box 3">
          <a:extLst>
            <a:ext uri="{FF2B5EF4-FFF2-40B4-BE49-F238E27FC236}">
              <a16:creationId xmlns:a16="http://schemas.microsoft.com/office/drawing/2014/main" xmlns="" id="{00000000-0008-0000-0700-0000CB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72" name="Text Box 3">
          <a:extLst>
            <a:ext uri="{FF2B5EF4-FFF2-40B4-BE49-F238E27FC236}">
              <a16:creationId xmlns:a16="http://schemas.microsoft.com/office/drawing/2014/main" xmlns="" id="{00000000-0008-0000-0700-0000CC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73" name="Text Box 3">
          <a:extLst>
            <a:ext uri="{FF2B5EF4-FFF2-40B4-BE49-F238E27FC236}">
              <a16:creationId xmlns:a16="http://schemas.microsoft.com/office/drawing/2014/main" xmlns="" id="{00000000-0008-0000-0700-0000CD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74" name="Text Box 3">
          <a:extLst>
            <a:ext uri="{FF2B5EF4-FFF2-40B4-BE49-F238E27FC236}">
              <a16:creationId xmlns:a16="http://schemas.microsoft.com/office/drawing/2014/main" xmlns="" id="{00000000-0008-0000-0700-0000CE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75" name="Text Box 3">
          <a:extLst>
            <a:ext uri="{FF2B5EF4-FFF2-40B4-BE49-F238E27FC236}">
              <a16:creationId xmlns:a16="http://schemas.microsoft.com/office/drawing/2014/main" xmlns="" id="{00000000-0008-0000-0700-0000CF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76" name="Text Box 3">
          <a:extLst>
            <a:ext uri="{FF2B5EF4-FFF2-40B4-BE49-F238E27FC236}">
              <a16:creationId xmlns:a16="http://schemas.microsoft.com/office/drawing/2014/main" xmlns="" id="{00000000-0008-0000-0700-0000D0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77" name="Text Box 3">
          <a:extLst>
            <a:ext uri="{FF2B5EF4-FFF2-40B4-BE49-F238E27FC236}">
              <a16:creationId xmlns:a16="http://schemas.microsoft.com/office/drawing/2014/main" xmlns="" id="{00000000-0008-0000-0700-0000D1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78" name="Text Box 3">
          <a:extLst>
            <a:ext uri="{FF2B5EF4-FFF2-40B4-BE49-F238E27FC236}">
              <a16:creationId xmlns:a16="http://schemas.microsoft.com/office/drawing/2014/main" xmlns="" id="{00000000-0008-0000-0700-0000D2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79" name="Text Box 3">
          <a:extLst>
            <a:ext uri="{FF2B5EF4-FFF2-40B4-BE49-F238E27FC236}">
              <a16:creationId xmlns:a16="http://schemas.microsoft.com/office/drawing/2014/main" xmlns="" id="{00000000-0008-0000-0700-0000D3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80" name="Text Box 3">
          <a:extLst>
            <a:ext uri="{FF2B5EF4-FFF2-40B4-BE49-F238E27FC236}">
              <a16:creationId xmlns:a16="http://schemas.microsoft.com/office/drawing/2014/main" xmlns="" id="{00000000-0008-0000-0700-0000D4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81" name="Text Box 3">
          <a:extLst>
            <a:ext uri="{FF2B5EF4-FFF2-40B4-BE49-F238E27FC236}">
              <a16:creationId xmlns:a16="http://schemas.microsoft.com/office/drawing/2014/main" xmlns="" id="{00000000-0008-0000-0700-0000D5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82" name="Text Box 3">
          <a:extLst>
            <a:ext uri="{FF2B5EF4-FFF2-40B4-BE49-F238E27FC236}">
              <a16:creationId xmlns:a16="http://schemas.microsoft.com/office/drawing/2014/main" xmlns="" id="{00000000-0008-0000-0700-0000D6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83" name="Text Box 3">
          <a:extLst>
            <a:ext uri="{FF2B5EF4-FFF2-40B4-BE49-F238E27FC236}">
              <a16:creationId xmlns:a16="http://schemas.microsoft.com/office/drawing/2014/main" xmlns="" id="{00000000-0008-0000-0700-0000D7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84" name="Text Box 3">
          <a:extLst>
            <a:ext uri="{FF2B5EF4-FFF2-40B4-BE49-F238E27FC236}">
              <a16:creationId xmlns:a16="http://schemas.microsoft.com/office/drawing/2014/main" xmlns="" id="{00000000-0008-0000-0700-0000D8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85" name="Text Box 3">
          <a:extLst>
            <a:ext uri="{FF2B5EF4-FFF2-40B4-BE49-F238E27FC236}">
              <a16:creationId xmlns:a16="http://schemas.microsoft.com/office/drawing/2014/main" xmlns="" id="{00000000-0008-0000-0700-0000D9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86" name="Text Box 3">
          <a:extLst>
            <a:ext uri="{FF2B5EF4-FFF2-40B4-BE49-F238E27FC236}">
              <a16:creationId xmlns:a16="http://schemas.microsoft.com/office/drawing/2014/main" xmlns="" id="{00000000-0008-0000-0700-0000DA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87" name="Text Box 3">
          <a:extLst>
            <a:ext uri="{FF2B5EF4-FFF2-40B4-BE49-F238E27FC236}">
              <a16:creationId xmlns:a16="http://schemas.microsoft.com/office/drawing/2014/main" xmlns="" id="{00000000-0008-0000-0700-0000DB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88" name="Text Box 3">
          <a:extLst>
            <a:ext uri="{FF2B5EF4-FFF2-40B4-BE49-F238E27FC236}">
              <a16:creationId xmlns:a16="http://schemas.microsoft.com/office/drawing/2014/main" xmlns="" id="{00000000-0008-0000-0700-0000DC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89" name="Text Box 3">
          <a:extLst>
            <a:ext uri="{FF2B5EF4-FFF2-40B4-BE49-F238E27FC236}">
              <a16:creationId xmlns:a16="http://schemas.microsoft.com/office/drawing/2014/main" xmlns="" id="{00000000-0008-0000-0700-0000DD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90" name="Text Box 3">
          <a:extLst>
            <a:ext uri="{FF2B5EF4-FFF2-40B4-BE49-F238E27FC236}">
              <a16:creationId xmlns:a16="http://schemas.microsoft.com/office/drawing/2014/main" xmlns="" id="{00000000-0008-0000-0700-0000DE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91" name="Text Box 3">
          <a:extLst>
            <a:ext uri="{FF2B5EF4-FFF2-40B4-BE49-F238E27FC236}">
              <a16:creationId xmlns:a16="http://schemas.microsoft.com/office/drawing/2014/main" xmlns="" id="{00000000-0008-0000-0700-0000DF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92" name="Text Box 3">
          <a:extLst>
            <a:ext uri="{FF2B5EF4-FFF2-40B4-BE49-F238E27FC236}">
              <a16:creationId xmlns:a16="http://schemas.microsoft.com/office/drawing/2014/main" xmlns="" id="{00000000-0008-0000-0700-0000E0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93" name="Text Box 3">
          <a:extLst>
            <a:ext uri="{FF2B5EF4-FFF2-40B4-BE49-F238E27FC236}">
              <a16:creationId xmlns:a16="http://schemas.microsoft.com/office/drawing/2014/main" xmlns="" id="{00000000-0008-0000-0700-0000E1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94" name="Text Box 3">
          <a:extLst>
            <a:ext uri="{FF2B5EF4-FFF2-40B4-BE49-F238E27FC236}">
              <a16:creationId xmlns:a16="http://schemas.microsoft.com/office/drawing/2014/main" xmlns="" id="{00000000-0008-0000-0700-0000E2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95" name="Text Box 3">
          <a:extLst>
            <a:ext uri="{FF2B5EF4-FFF2-40B4-BE49-F238E27FC236}">
              <a16:creationId xmlns:a16="http://schemas.microsoft.com/office/drawing/2014/main" xmlns="" id="{00000000-0008-0000-0700-0000E3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96" name="Text Box 3">
          <a:extLst>
            <a:ext uri="{FF2B5EF4-FFF2-40B4-BE49-F238E27FC236}">
              <a16:creationId xmlns:a16="http://schemas.microsoft.com/office/drawing/2014/main" xmlns="" id="{00000000-0008-0000-0700-0000E4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97" name="Text Box 3">
          <a:extLst>
            <a:ext uri="{FF2B5EF4-FFF2-40B4-BE49-F238E27FC236}">
              <a16:creationId xmlns:a16="http://schemas.microsoft.com/office/drawing/2014/main" xmlns="" id="{00000000-0008-0000-0700-0000E5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98" name="Text Box 3">
          <a:extLst>
            <a:ext uri="{FF2B5EF4-FFF2-40B4-BE49-F238E27FC236}">
              <a16:creationId xmlns:a16="http://schemas.microsoft.com/office/drawing/2014/main" xmlns="" id="{00000000-0008-0000-0700-0000E6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999" name="Text Box 3">
          <a:extLst>
            <a:ext uri="{FF2B5EF4-FFF2-40B4-BE49-F238E27FC236}">
              <a16:creationId xmlns:a16="http://schemas.microsoft.com/office/drawing/2014/main" xmlns="" id="{00000000-0008-0000-0700-0000E7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1000" name="Text Box 3">
          <a:extLst>
            <a:ext uri="{FF2B5EF4-FFF2-40B4-BE49-F238E27FC236}">
              <a16:creationId xmlns:a16="http://schemas.microsoft.com/office/drawing/2014/main" xmlns="" id="{00000000-0008-0000-0700-0000E8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1001" name="Text Box 3">
          <a:extLst>
            <a:ext uri="{FF2B5EF4-FFF2-40B4-BE49-F238E27FC236}">
              <a16:creationId xmlns:a16="http://schemas.microsoft.com/office/drawing/2014/main" xmlns="" id="{00000000-0008-0000-0700-0000E9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1002" name="Text Box 3">
          <a:extLst>
            <a:ext uri="{FF2B5EF4-FFF2-40B4-BE49-F238E27FC236}">
              <a16:creationId xmlns:a16="http://schemas.microsoft.com/office/drawing/2014/main" xmlns="" id="{00000000-0008-0000-0700-0000EA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77258</xdr:rowOff>
    </xdr:to>
    <xdr:sp macro="" textlink="">
      <xdr:nvSpPr>
        <xdr:cNvPr id="1003" name="Text Box 3">
          <a:extLst>
            <a:ext uri="{FF2B5EF4-FFF2-40B4-BE49-F238E27FC236}">
              <a16:creationId xmlns:a16="http://schemas.microsoft.com/office/drawing/2014/main" xmlns="" id="{00000000-0008-0000-0700-0000EB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04" name="Text Box 3">
          <a:extLst>
            <a:ext uri="{FF2B5EF4-FFF2-40B4-BE49-F238E27FC236}">
              <a16:creationId xmlns:a16="http://schemas.microsoft.com/office/drawing/2014/main" xmlns="" id="{00000000-0008-0000-0700-0000EC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05" name="Text Box 3">
          <a:extLst>
            <a:ext uri="{FF2B5EF4-FFF2-40B4-BE49-F238E27FC236}">
              <a16:creationId xmlns:a16="http://schemas.microsoft.com/office/drawing/2014/main" xmlns="" id="{00000000-0008-0000-0700-0000ED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06" name="Text Box 3">
          <a:extLst>
            <a:ext uri="{FF2B5EF4-FFF2-40B4-BE49-F238E27FC236}">
              <a16:creationId xmlns:a16="http://schemas.microsoft.com/office/drawing/2014/main" xmlns="" id="{00000000-0008-0000-0700-0000EE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07" name="Text Box 3">
          <a:extLst>
            <a:ext uri="{FF2B5EF4-FFF2-40B4-BE49-F238E27FC236}">
              <a16:creationId xmlns:a16="http://schemas.microsoft.com/office/drawing/2014/main" xmlns="" id="{00000000-0008-0000-0700-0000EF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08" name="Text Box 3">
          <a:extLst>
            <a:ext uri="{FF2B5EF4-FFF2-40B4-BE49-F238E27FC236}">
              <a16:creationId xmlns:a16="http://schemas.microsoft.com/office/drawing/2014/main" xmlns="" id="{00000000-0008-0000-0700-0000F0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09" name="Text Box 3">
          <a:extLst>
            <a:ext uri="{FF2B5EF4-FFF2-40B4-BE49-F238E27FC236}">
              <a16:creationId xmlns:a16="http://schemas.microsoft.com/office/drawing/2014/main" xmlns="" id="{00000000-0008-0000-0700-0000F1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10" name="Text Box 3">
          <a:extLst>
            <a:ext uri="{FF2B5EF4-FFF2-40B4-BE49-F238E27FC236}">
              <a16:creationId xmlns:a16="http://schemas.microsoft.com/office/drawing/2014/main" xmlns="" id="{00000000-0008-0000-0700-0000F2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11" name="Text Box 3">
          <a:extLst>
            <a:ext uri="{FF2B5EF4-FFF2-40B4-BE49-F238E27FC236}">
              <a16:creationId xmlns:a16="http://schemas.microsoft.com/office/drawing/2014/main" xmlns="" id="{00000000-0008-0000-0700-0000F3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12" name="Text Box 3">
          <a:extLst>
            <a:ext uri="{FF2B5EF4-FFF2-40B4-BE49-F238E27FC236}">
              <a16:creationId xmlns:a16="http://schemas.microsoft.com/office/drawing/2014/main" xmlns="" id="{00000000-0008-0000-0700-0000F4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13" name="Text Box 3">
          <a:extLst>
            <a:ext uri="{FF2B5EF4-FFF2-40B4-BE49-F238E27FC236}">
              <a16:creationId xmlns:a16="http://schemas.microsoft.com/office/drawing/2014/main" xmlns="" id="{00000000-0008-0000-0700-0000F5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14" name="Text Box 3">
          <a:extLst>
            <a:ext uri="{FF2B5EF4-FFF2-40B4-BE49-F238E27FC236}">
              <a16:creationId xmlns:a16="http://schemas.microsoft.com/office/drawing/2014/main" xmlns="" id="{00000000-0008-0000-0700-0000F6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15" name="Text Box 3">
          <a:extLst>
            <a:ext uri="{FF2B5EF4-FFF2-40B4-BE49-F238E27FC236}">
              <a16:creationId xmlns:a16="http://schemas.microsoft.com/office/drawing/2014/main" xmlns="" id="{00000000-0008-0000-0700-0000F7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16" name="Text Box 3">
          <a:extLst>
            <a:ext uri="{FF2B5EF4-FFF2-40B4-BE49-F238E27FC236}">
              <a16:creationId xmlns:a16="http://schemas.microsoft.com/office/drawing/2014/main" xmlns="" id="{00000000-0008-0000-0700-0000F8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17" name="Text Box 3">
          <a:extLst>
            <a:ext uri="{FF2B5EF4-FFF2-40B4-BE49-F238E27FC236}">
              <a16:creationId xmlns:a16="http://schemas.microsoft.com/office/drawing/2014/main" xmlns="" id="{00000000-0008-0000-0700-0000F9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18" name="Text Box 3">
          <a:extLst>
            <a:ext uri="{FF2B5EF4-FFF2-40B4-BE49-F238E27FC236}">
              <a16:creationId xmlns:a16="http://schemas.microsoft.com/office/drawing/2014/main" xmlns="" id="{00000000-0008-0000-0700-0000FA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19" name="Text Box 3">
          <a:extLst>
            <a:ext uri="{FF2B5EF4-FFF2-40B4-BE49-F238E27FC236}">
              <a16:creationId xmlns:a16="http://schemas.microsoft.com/office/drawing/2014/main" xmlns="" id="{00000000-0008-0000-0700-0000FB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20" name="Text Box 3">
          <a:extLst>
            <a:ext uri="{FF2B5EF4-FFF2-40B4-BE49-F238E27FC236}">
              <a16:creationId xmlns:a16="http://schemas.microsoft.com/office/drawing/2014/main" xmlns="" id="{00000000-0008-0000-0700-0000FC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21" name="Text Box 3">
          <a:extLst>
            <a:ext uri="{FF2B5EF4-FFF2-40B4-BE49-F238E27FC236}">
              <a16:creationId xmlns:a16="http://schemas.microsoft.com/office/drawing/2014/main" xmlns="" id="{00000000-0008-0000-0700-0000FD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22" name="Text Box 3">
          <a:extLst>
            <a:ext uri="{FF2B5EF4-FFF2-40B4-BE49-F238E27FC236}">
              <a16:creationId xmlns:a16="http://schemas.microsoft.com/office/drawing/2014/main" xmlns="" id="{00000000-0008-0000-0700-0000FE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23" name="Text Box 3">
          <a:extLst>
            <a:ext uri="{FF2B5EF4-FFF2-40B4-BE49-F238E27FC236}">
              <a16:creationId xmlns:a16="http://schemas.microsoft.com/office/drawing/2014/main" xmlns="" id="{00000000-0008-0000-0700-0000FF03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24" name="Text Box 3">
          <a:extLst>
            <a:ext uri="{FF2B5EF4-FFF2-40B4-BE49-F238E27FC236}">
              <a16:creationId xmlns:a16="http://schemas.microsoft.com/office/drawing/2014/main" xmlns="" id="{00000000-0008-0000-0700-000000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25" name="Text Box 3">
          <a:extLst>
            <a:ext uri="{FF2B5EF4-FFF2-40B4-BE49-F238E27FC236}">
              <a16:creationId xmlns:a16="http://schemas.microsoft.com/office/drawing/2014/main" xmlns="" id="{00000000-0008-0000-0700-000001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26" name="Text Box 3">
          <a:extLst>
            <a:ext uri="{FF2B5EF4-FFF2-40B4-BE49-F238E27FC236}">
              <a16:creationId xmlns:a16="http://schemas.microsoft.com/office/drawing/2014/main" xmlns="" id="{00000000-0008-0000-0700-000002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xmlns="" id="{00000000-0008-0000-0700-000003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28" name="Text Box 3">
          <a:extLst>
            <a:ext uri="{FF2B5EF4-FFF2-40B4-BE49-F238E27FC236}">
              <a16:creationId xmlns:a16="http://schemas.microsoft.com/office/drawing/2014/main" xmlns="" id="{00000000-0008-0000-0700-000004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29" name="Text Box 3">
          <a:extLst>
            <a:ext uri="{FF2B5EF4-FFF2-40B4-BE49-F238E27FC236}">
              <a16:creationId xmlns:a16="http://schemas.microsoft.com/office/drawing/2014/main" xmlns="" id="{00000000-0008-0000-0700-000005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30" name="Text Box 3">
          <a:extLst>
            <a:ext uri="{FF2B5EF4-FFF2-40B4-BE49-F238E27FC236}">
              <a16:creationId xmlns:a16="http://schemas.microsoft.com/office/drawing/2014/main" xmlns="" id="{00000000-0008-0000-0700-000006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31" name="Text Box 3">
          <a:extLst>
            <a:ext uri="{FF2B5EF4-FFF2-40B4-BE49-F238E27FC236}">
              <a16:creationId xmlns:a16="http://schemas.microsoft.com/office/drawing/2014/main" xmlns="" id="{00000000-0008-0000-0700-000007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32" name="Text Box 3">
          <a:extLst>
            <a:ext uri="{FF2B5EF4-FFF2-40B4-BE49-F238E27FC236}">
              <a16:creationId xmlns:a16="http://schemas.microsoft.com/office/drawing/2014/main" xmlns="" id="{00000000-0008-0000-0700-000008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33" name="Text Box 3">
          <a:extLst>
            <a:ext uri="{FF2B5EF4-FFF2-40B4-BE49-F238E27FC236}">
              <a16:creationId xmlns:a16="http://schemas.microsoft.com/office/drawing/2014/main" xmlns="" id="{00000000-0008-0000-0700-000009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34" name="Text Box 3">
          <a:extLst>
            <a:ext uri="{FF2B5EF4-FFF2-40B4-BE49-F238E27FC236}">
              <a16:creationId xmlns:a16="http://schemas.microsoft.com/office/drawing/2014/main" xmlns="" id="{00000000-0008-0000-0700-00000A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35" name="Text Box 3">
          <a:extLst>
            <a:ext uri="{FF2B5EF4-FFF2-40B4-BE49-F238E27FC236}">
              <a16:creationId xmlns:a16="http://schemas.microsoft.com/office/drawing/2014/main" xmlns="" id="{00000000-0008-0000-0700-00000B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36" name="Text Box 3">
          <a:extLst>
            <a:ext uri="{FF2B5EF4-FFF2-40B4-BE49-F238E27FC236}">
              <a16:creationId xmlns:a16="http://schemas.microsoft.com/office/drawing/2014/main" xmlns="" id="{00000000-0008-0000-0700-00000C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37" name="Text Box 3">
          <a:extLst>
            <a:ext uri="{FF2B5EF4-FFF2-40B4-BE49-F238E27FC236}">
              <a16:creationId xmlns:a16="http://schemas.microsoft.com/office/drawing/2014/main" xmlns="" id="{00000000-0008-0000-0700-00000D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38" name="Text Box 3">
          <a:extLst>
            <a:ext uri="{FF2B5EF4-FFF2-40B4-BE49-F238E27FC236}">
              <a16:creationId xmlns:a16="http://schemas.microsoft.com/office/drawing/2014/main" xmlns="" id="{00000000-0008-0000-0700-00000E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39" name="Text Box 3">
          <a:extLst>
            <a:ext uri="{FF2B5EF4-FFF2-40B4-BE49-F238E27FC236}">
              <a16:creationId xmlns:a16="http://schemas.microsoft.com/office/drawing/2014/main" xmlns="" id="{00000000-0008-0000-0700-00000F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40" name="Text Box 3">
          <a:extLst>
            <a:ext uri="{FF2B5EF4-FFF2-40B4-BE49-F238E27FC236}">
              <a16:creationId xmlns:a16="http://schemas.microsoft.com/office/drawing/2014/main" xmlns="" id="{00000000-0008-0000-0700-000010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41" name="Text Box 3">
          <a:extLst>
            <a:ext uri="{FF2B5EF4-FFF2-40B4-BE49-F238E27FC236}">
              <a16:creationId xmlns:a16="http://schemas.microsoft.com/office/drawing/2014/main" xmlns="" id="{00000000-0008-0000-0700-000011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42" name="Text Box 3">
          <a:extLst>
            <a:ext uri="{FF2B5EF4-FFF2-40B4-BE49-F238E27FC236}">
              <a16:creationId xmlns:a16="http://schemas.microsoft.com/office/drawing/2014/main" xmlns="" id="{00000000-0008-0000-0700-000012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143933</xdr:rowOff>
    </xdr:to>
    <xdr:sp macro="" textlink="">
      <xdr:nvSpPr>
        <xdr:cNvPr id="1043" name="Text Box 3">
          <a:extLst>
            <a:ext uri="{FF2B5EF4-FFF2-40B4-BE49-F238E27FC236}">
              <a16:creationId xmlns:a16="http://schemas.microsoft.com/office/drawing/2014/main" xmlns="" id="{00000000-0008-0000-0700-000013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xmlns="" id="{00000000-0008-0000-0700-000014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45" name="Text Box 3">
          <a:extLst>
            <a:ext uri="{FF2B5EF4-FFF2-40B4-BE49-F238E27FC236}">
              <a16:creationId xmlns:a16="http://schemas.microsoft.com/office/drawing/2014/main" xmlns="" id="{00000000-0008-0000-0700-000015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46" name="Text Box 3">
          <a:extLst>
            <a:ext uri="{FF2B5EF4-FFF2-40B4-BE49-F238E27FC236}">
              <a16:creationId xmlns:a16="http://schemas.microsoft.com/office/drawing/2014/main" xmlns="" id="{00000000-0008-0000-0700-000016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47" name="Text Box 3">
          <a:extLst>
            <a:ext uri="{FF2B5EF4-FFF2-40B4-BE49-F238E27FC236}">
              <a16:creationId xmlns:a16="http://schemas.microsoft.com/office/drawing/2014/main" xmlns="" id="{00000000-0008-0000-0700-000017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48" name="Text Box 3">
          <a:extLst>
            <a:ext uri="{FF2B5EF4-FFF2-40B4-BE49-F238E27FC236}">
              <a16:creationId xmlns:a16="http://schemas.microsoft.com/office/drawing/2014/main" xmlns="" id="{00000000-0008-0000-0700-000018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49" name="Text Box 3">
          <a:extLst>
            <a:ext uri="{FF2B5EF4-FFF2-40B4-BE49-F238E27FC236}">
              <a16:creationId xmlns:a16="http://schemas.microsoft.com/office/drawing/2014/main" xmlns="" id="{00000000-0008-0000-0700-000019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50" name="Text Box 3">
          <a:extLst>
            <a:ext uri="{FF2B5EF4-FFF2-40B4-BE49-F238E27FC236}">
              <a16:creationId xmlns:a16="http://schemas.microsoft.com/office/drawing/2014/main" xmlns="" id="{00000000-0008-0000-0700-00001A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51" name="Text Box 3">
          <a:extLst>
            <a:ext uri="{FF2B5EF4-FFF2-40B4-BE49-F238E27FC236}">
              <a16:creationId xmlns:a16="http://schemas.microsoft.com/office/drawing/2014/main" xmlns="" id="{00000000-0008-0000-0700-00001B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52" name="Text Box 3">
          <a:extLst>
            <a:ext uri="{FF2B5EF4-FFF2-40B4-BE49-F238E27FC236}">
              <a16:creationId xmlns:a16="http://schemas.microsoft.com/office/drawing/2014/main" xmlns="" id="{00000000-0008-0000-0700-00001C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53" name="Text Box 3">
          <a:extLst>
            <a:ext uri="{FF2B5EF4-FFF2-40B4-BE49-F238E27FC236}">
              <a16:creationId xmlns:a16="http://schemas.microsoft.com/office/drawing/2014/main" xmlns="" id="{00000000-0008-0000-0700-00001D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54" name="Text Box 3">
          <a:extLst>
            <a:ext uri="{FF2B5EF4-FFF2-40B4-BE49-F238E27FC236}">
              <a16:creationId xmlns:a16="http://schemas.microsoft.com/office/drawing/2014/main" xmlns="" id="{00000000-0008-0000-0700-00001E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55" name="Text Box 3">
          <a:extLst>
            <a:ext uri="{FF2B5EF4-FFF2-40B4-BE49-F238E27FC236}">
              <a16:creationId xmlns:a16="http://schemas.microsoft.com/office/drawing/2014/main" xmlns="" id="{00000000-0008-0000-0700-00001F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56" name="Text Box 3">
          <a:extLst>
            <a:ext uri="{FF2B5EF4-FFF2-40B4-BE49-F238E27FC236}">
              <a16:creationId xmlns:a16="http://schemas.microsoft.com/office/drawing/2014/main" xmlns="" id="{00000000-0008-0000-0700-000020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57" name="Text Box 3">
          <a:extLst>
            <a:ext uri="{FF2B5EF4-FFF2-40B4-BE49-F238E27FC236}">
              <a16:creationId xmlns:a16="http://schemas.microsoft.com/office/drawing/2014/main" xmlns="" id="{00000000-0008-0000-0700-000021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58" name="Text Box 3">
          <a:extLst>
            <a:ext uri="{FF2B5EF4-FFF2-40B4-BE49-F238E27FC236}">
              <a16:creationId xmlns:a16="http://schemas.microsoft.com/office/drawing/2014/main" xmlns="" id="{00000000-0008-0000-0700-000022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59" name="Text Box 3">
          <a:extLst>
            <a:ext uri="{FF2B5EF4-FFF2-40B4-BE49-F238E27FC236}">
              <a16:creationId xmlns:a16="http://schemas.microsoft.com/office/drawing/2014/main" xmlns="" id="{00000000-0008-0000-0700-000023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60" name="Text Box 3">
          <a:extLst>
            <a:ext uri="{FF2B5EF4-FFF2-40B4-BE49-F238E27FC236}">
              <a16:creationId xmlns:a16="http://schemas.microsoft.com/office/drawing/2014/main" xmlns="" id="{00000000-0008-0000-0700-000024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61" name="Text Box 3">
          <a:extLst>
            <a:ext uri="{FF2B5EF4-FFF2-40B4-BE49-F238E27FC236}">
              <a16:creationId xmlns:a16="http://schemas.microsoft.com/office/drawing/2014/main" xmlns="" id="{00000000-0008-0000-0700-000025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62" name="Text Box 3">
          <a:extLst>
            <a:ext uri="{FF2B5EF4-FFF2-40B4-BE49-F238E27FC236}">
              <a16:creationId xmlns:a16="http://schemas.microsoft.com/office/drawing/2014/main" xmlns="" id="{00000000-0008-0000-0700-000026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63" name="Text Box 3">
          <a:extLst>
            <a:ext uri="{FF2B5EF4-FFF2-40B4-BE49-F238E27FC236}">
              <a16:creationId xmlns:a16="http://schemas.microsoft.com/office/drawing/2014/main" xmlns="" id="{00000000-0008-0000-0700-000027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64" name="Text Box 3">
          <a:extLst>
            <a:ext uri="{FF2B5EF4-FFF2-40B4-BE49-F238E27FC236}">
              <a16:creationId xmlns:a16="http://schemas.microsoft.com/office/drawing/2014/main" xmlns="" id="{00000000-0008-0000-0700-000028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65" name="Text Box 3">
          <a:extLst>
            <a:ext uri="{FF2B5EF4-FFF2-40B4-BE49-F238E27FC236}">
              <a16:creationId xmlns:a16="http://schemas.microsoft.com/office/drawing/2014/main" xmlns="" id="{00000000-0008-0000-0700-000029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66" name="Text Box 3">
          <a:extLst>
            <a:ext uri="{FF2B5EF4-FFF2-40B4-BE49-F238E27FC236}">
              <a16:creationId xmlns:a16="http://schemas.microsoft.com/office/drawing/2014/main" xmlns="" id="{00000000-0008-0000-0700-00002A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67" name="Text Box 3">
          <a:extLst>
            <a:ext uri="{FF2B5EF4-FFF2-40B4-BE49-F238E27FC236}">
              <a16:creationId xmlns:a16="http://schemas.microsoft.com/office/drawing/2014/main" xmlns="" id="{00000000-0008-0000-0700-00002B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68" name="Text Box 3">
          <a:extLst>
            <a:ext uri="{FF2B5EF4-FFF2-40B4-BE49-F238E27FC236}">
              <a16:creationId xmlns:a16="http://schemas.microsoft.com/office/drawing/2014/main" xmlns="" id="{00000000-0008-0000-0700-00002C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69" name="Text Box 3">
          <a:extLst>
            <a:ext uri="{FF2B5EF4-FFF2-40B4-BE49-F238E27FC236}">
              <a16:creationId xmlns:a16="http://schemas.microsoft.com/office/drawing/2014/main" xmlns="" id="{00000000-0008-0000-0700-00002D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70" name="Text Box 3">
          <a:extLst>
            <a:ext uri="{FF2B5EF4-FFF2-40B4-BE49-F238E27FC236}">
              <a16:creationId xmlns:a16="http://schemas.microsoft.com/office/drawing/2014/main" xmlns="" id="{00000000-0008-0000-0700-00002E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71" name="Text Box 3">
          <a:extLst>
            <a:ext uri="{FF2B5EF4-FFF2-40B4-BE49-F238E27FC236}">
              <a16:creationId xmlns:a16="http://schemas.microsoft.com/office/drawing/2014/main" xmlns="" id="{00000000-0008-0000-0700-00002F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72" name="Text Box 3">
          <a:extLst>
            <a:ext uri="{FF2B5EF4-FFF2-40B4-BE49-F238E27FC236}">
              <a16:creationId xmlns:a16="http://schemas.microsoft.com/office/drawing/2014/main" xmlns="" id="{00000000-0008-0000-0700-000030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73" name="Text Box 3">
          <a:extLst>
            <a:ext uri="{FF2B5EF4-FFF2-40B4-BE49-F238E27FC236}">
              <a16:creationId xmlns:a16="http://schemas.microsoft.com/office/drawing/2014/main" xmlns="" id="{00000000-0008-0000-0700-000031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74" name="Text Box 3">
          <a:extLst>
            <a:ext uri="{FF2B5EF4-FFF2-40B4-BE49-F238E27FC236}">
              <a16:creationId xmlns:a16="http://schemas.microsoft.com/office/drawing/2014/main" xmlns="" id="{00000000-0008-0000-0700-000032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75" name="Text Box 3">
          <a:extLst>
            <a:ext uri="{FF2B5EF4-FFF2-40B4-BE49-F238E27FC236}">
              <a16:creationId xmlns:a16="http://schemas.microsoft.com/office/drawing/2014/main" xmlns="" id="{00000000-0008-0000-0700-000033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76" name="Text Box 3">
          <a:extLst>
            <a:ext uri="{FF2B5EF4-FFF2-40B4-BE49-F238E27FC236}">
              <a16:creationId xmlns:a16="http://schemas.microsoft.com/office/drawing/2014/main" xmlns="" id="{00000000-0008-0000-0700-000034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77" name="Text Box 3">
          <a:extLst>
            <a:ext uri="{FF2B5EF4-FFF2-40B4-BE49-F238E27FC236}">
              <a16:creationId xmlns:a16="http://schemas.microsoft.com/office/drawing/2014/main" xmlns="" id="{00000000-0008-0000-0700-000035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78" name="Text Box 3">
          <a:extLst>
            <a:ext uri="{FF2B5EF4-FFF2-40B4-BE49-F238E27FC236}">
              <a16:creationId xmlns:a16="http://schemas.microsoft.com/office/drawing/2014/main" xmlns="" id="{00000000-0008-0000-0700-000036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79" name="Text Box 3">
          <a:extLst>
            <a:ext uri="{FF2B5EF4-FFF2-40B4-BE49-F238E27FC236}">
              <a16:creationId xmlns:a16="http://schemas.microsoft.com/office/drawing/2014/main" xmlns="" id="{00000000-0008-0000-0700-000037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80" name="Text Box 3">
          <a:extLst>
            <a:ext uri="{FF2B5EF4-FFF2-40B4-BE49-F238E27FC236}">
              <a16:creationId xmlns:a16="http://schemas.microsoft.com/office/drawing/2014/main" xmlns="" id="{00000000-0008-0000-0700-000038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81" name="Text Box 3">
          <a:extLst>
            <a:ext uri="{FF2B5EF4-FFF2-40B4-BE49-F238E27FC236}">
              <a16:creationId xmlns:a16="http://schemas.microsoft.com/office/drawing/2014/main" xmlns="" id="{00000000-0008-0000-0700-000039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82" name="Text Box 3">
          <a:extLst>
            <a:ext uri="{FF2B5EF4-FFF2-40B4-BE49-F238E27FC236}">
              <a16:creationId xmlns:a16="http://schemas.microsoft.com/office/drawing/2014/main" xmlns="" id="{00000000-0008-0000-0700-00003A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083" name="Text Box 3">
          <a:extLst>
            <a:ext uri="{FF2B5EF4-FFF2-40B4-BE49-F238E27FC236}">
              <a16:creationId xmlns:a16="http://schemas.microsoft.com/office/drawing/2014/main" xmlns="" id="{00000000-0008-0000-0700-00003B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084" name="Text Box 3">
          <a:extLst>
            <a:ext uri="{FF2B5EF4-FFF2-40B4-BE49-F238E27FC236}">
              <a16:creationId xmlns:a16="http://schemas.microsoft.com/office/drawing/2014/main" xmlns="" id="{00000000-0008-0000-0700-00003C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085" name="Text Box 3">
          <a:extLst>
            <a:ext uri="{FF2B5EF4-FFF2-40B4-BE49-F238E27FC236}">
              <a16:creationId xmlns:a16="http://schemas.microsoft.com/office/drawing/2014/main" xmlns="" id="{00000000-0008-0000-0700-00003D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086" name="Text Box 3">
          <a:extLst>
            <a:ext uri="{FF2B5EF4-FFF2-40B4-BE49-F238E27FC236}">
              <a16:creationId xmlns:a16="http://schemas.microsoft.com/office/drawing/2014/main" xmlns="" id="{00000000-0008-0000-0700-00003E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087" name="Text Box 3">
          <a:extLst>
            <a:ext uri="{FF2B5EF4-FFF2-40B4-BE49-F238E27FC236}">
              <a16:creationId xmlns:a16="http://schemas.microsoft.com/office/drawing/2014/main" xmlns="" id="{00000000-0008-0000-0700-00003F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088" name="Text Box 3">
          <a:extLst>
            <a:ext uri="{FF2B5EF4-FFF2-40B4-BE49-F238E27FC236}">
              <a16:creationId xmlns:a16="http://schemas.microsoft.com/office/drawing/2014/main" xmlns="" id="{00000000-0008-0000-0700-000040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089" name="Text Box 3">
          <a:extLst>
            <a:ext uri="{FF2B5EF4-FFF2-40B4-BE49-F238E27FC236}">
              <a16:creationId xmlns:a16="http://schemas.microsoft.com/office/drawing/2014/main" xmlns="" id="{00000000-0008-0000-0700-000041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090" name="Text Box 3">
          <a:extLst>
            <a:ext uri="{FF2B5EF4-FFF2-40B4-BE49-F238E27FC236}">
              <a16:creationId xmlns:a16="http://schemas.microsoft.com/office/drawing/2014/main" xmlns="" id="{00000000-0008-0000-0700-000042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091" name="Text Box 3">
          <a:extLst>
            <a:ext uri="{FF2B5EF4-FFF2-40B4-BE49-F238E27FC236}">
              <a16:creationId xmlns:a16="http://schemas.microsoft.com/office/drawing/2014/main" xmlns="" id="{00000000-0008-0000-0700-000043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092" name="Text Box 3">
          <a:extLst>
            <a:ext uri="{FF2B5EF4-FFF2-40B4-BE49-F238E27FC236}">
              <a16:creationId xmlns:a16="http://schemas.microsoft.com/office/drawing/2014/main" xmlns="" id="{00000000-0008-0000-0700-000044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093" name="Text Box 3">
          <a:extLst>
            <a:ext uri="{FF2B5EF4-FFF2-40B4-BE49-F238E27FC236}">
              <a16:creationId xmlns:a16="http://schemas.microsoft.com/office/drawing/2014/main" xmlns="" id="{00000000-0008-0000-0700-000045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094" name="Text Box 3">
          <a:extLst>
            <a:ext uri="{FF2B5EF4-FFF2-40B4-BE49-F238E27FC236}">
              <a16:creationId xmlns:a16="http://schemas.microsoft.com/office/drawing/2014/main" xmlns="" id="{00000000-0008-0000-0700-000046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095" name="Text Box 3">
          <a:extLst>
            <a:ext uri="{FF2B5EF4-FFF2-40B4-BE49-F238E27FC236}">
              <a16:creationId xmlns:a16="http://schemas.microsoft.com/office/drawing/2014/main" xmlns="" id="{00000000-0008-0000-0700-000047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096" name="Text Box 3">
          <a:extLst>
            <a:ext uri="{FF2B5EF4-FFF2-40B4-BE49-F238E27FC236}">
              <a16:creationId xmlns:a16="http://schemas.microsoft.com/office/drawing/2014/main" xmlns="" id="{00000000-0008-0000-0700-000048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097" name="Text Box 3">
          <a:extLst>
            <a:ext uri="{FF2B5EF4-FFF2-40B4-BE49-F238E27FC236}">
              <a16:creationId xmlns:a16="http://schemas.microsoft.com/office/drawing/2014/main" xmlns="" id="{00000000-0008-0000-0700-000049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098" name="Text Box 3">
          <a:extLst>
            <a:ext uri="{FF2B5EF4-FFF2-40B4-BE49-F238E27FC236}">
              <a16:creationId xmlns:a16="http://schemas.microsoft.com/office/drawing/2014/main" xmlns="" id="{00000000-0008-0000-0700-00004A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099" name="Text Box 3">
          <a:extLst>
            <a:ext uri="{FF2B5EF4-FFF2-40B4-BE49-F238E27FC236}">
              <a16:creationId xmlns:a16="http://schemas.microsoft.com/office/drawing/2014/main" xmlns="" id="{00000000-0008-0000-0700-00004B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00" name="Text Box 3">
          <a:extLst>
            <a:ext uri="{FF2B5EF4-FFF2-40B4-BE49-F238E27FC236}">
              <a16:creationId xmlns:a16="http://schemas.microsoft.com/office/drawing/2014/main" xmlns="" id="{00000000-0008-0000-0700-00004C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01" name="Text Box 3">
          <a:extLst>
            <a:ext uri="{FF2B5EF4-FFF2-40B4-BE49-F238E27FC236}">
              <a16:creationId xmlns:a16="http://schemas.microsoft.com/office/drawing/2014/main" xmlns="" id="{00000000-0008-0000-0700-00004D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02" name="Text Box 3">
          <a:extLst>
            <a:ext uri="{FF2B5EF4-FFF2-40B4-BE49-F238E27FC236}">
              <a16:creationId xmlns:a16="http://schemas.microsoft.com/office/drawing/2014/main" xmlns="" id="{00000000-0008-0000-0700-00004E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03" name="Text Box 3">
          <a:extLst>
            <a:ext uri="{FF2B5EF4-FFF2-40B4-BE49-F238E27FC236}">
              <a16:creationId xmlns:a16="http://schemas.microsoft.com/office/drawing/2014/main" xmlns="" id="{00000000-0008-0000-0700-00004F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04" name="Text Box 3">
          <a:extLst>
            <a:ext uri="{FF2B5EF4-FFF2-40B4-BE49-F238E27FC236}">
              <a16:creationId xmlns:a16="http://schemas.microsoft.com/office/drawing/2014/main" xmlns="" id="{00000000-0008-0000-0700-000050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05" name="Text Box 3">
          <a:extLst>
            <a:ext uri="{FF2B5EF4-FFF2-40B4-BE49-F238E27FC236}">
              <a16:creationId xmlns:a16="http://schemas.microsoft.com/office/drawing/2014/main" xmlns="" id="{00000000-0008-0000-0700-000051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06" name="Text Box 3">
          <a:extLst>
            <a:ext uri="{FF2B5EF4-FFF2-40B4-BE49-F238E27FC236}">
              <a16:creationId xmlns:a16="http://schemas.microsoft.com/office/drawing/2014/main" xmlns="" id="{00000000-0008-0000-0700-000052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07" name="Text Box 3">
          <a:extLst>
            <a:ext uri="{FF2B5EF4-FFF2-40B4-BE49-F238E27FC236}">
              <a16:creationId xmlns:a16="http://schemas.microsoft.com/office/drawing/2014/main" xmlns="" id="{00000000-0008-0000-0700-000053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08" name="Text Box 3">
          <a:extLst>
            <a:ext uri="{FF2B5EF4-FFF2-40B4-BE49-F238E27FC236}">
              <a16:creationId xmlns:a16="http://schemas.microsoft.com/office/drawing/2014/main" xmlns="" id="{00000000-0008-0000-0700-000054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09" name="Text Box 3">
          <a:extLst>
            <a:ext uri="{FF2B5EF4-FFF2-40B4-BE49-F238E27FC236}">
              <a16:creationId xmlns:a16="http://schemas.microsoft.com/office/drawing/2014/main" xmlns="" id="{00000000-0008-0000-0700-000055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10" name="Text Box 3">
          <a:extLst>
            <a:ext uri="{FF2B5EF4-FFF2-40B4-BE49-F238E27FC236}">
              <a16:creationId xmlns:a16="http://schemas.microsoft.com/office/drawing/2014/main" xmlns="" id="{00000000-0008-0000-0700-000056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11" name="Text Box 3">
          <a:extLst>
            <a:ext uri="{FF2B5EF4-FFF2-40B4-BE49-F238E27FC236}">
              <a16:creationId xmlns:a16="http://schemas.microsoft.com/office/drawing/2014/main" xmlns="" id="{00000000-0008-0000-0700-000057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12" name="Text Box 3">
          <a:extLst>
            <a:ext uri="{FF2B5EF4-FFF2-40B4-BE49-F238E27FC236}">
              <a16:creationId xmlns:a16="http://schemas.microsoft.com/office/drawing/2014/main" xmlns="" id="{00000000-0008-0000-0700-000058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13" name="Text Box 3">
          <a:extLst>
            <a:ext uri="{FF2B5EF4-FFF2-40B4-BE49-F238E27FC236}">
              <a16:creationId xmlns:a16="http://schemas.microsoft.com/office/drawing/2014/main" xmlns="" id="{00000000-0008-0000-0700-000059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14" name="Text Box 3">
          <a:extLst>
            <a:ext uri="{FF2B5EF4-FFF2-40B4-BE49-F238E27FC236}">
              <a16:creationId xmlns:a16="http://schemas.microsoft.com/office/drawing/2014/main" xmlns="" id="{00000000-0008-0000-0700-00005A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15" name="Text Box 3">
          <a:extLst>
            <a:ext uri="{FF2B5EF4-FFF2-40B4-BE49-F238E27FC236}">
              <a16:creationId xmlns:a16="http://schemas.microsoft.com/office/drawing/2014/main" xmlns="" id="{00000000-0008-0000-0700-00005B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16" name="Text Box 3">
          <a:extLst>
            <a:ext uri="{FF2B5EF4-FFF2-40B4-BE49-F238E27FC236}">
              <a16:creationId xmlns:a16="http://schemas.microsoft.com/office/drawing/2014/main" xmlns="" id="{00000000-0008-0000-0700-00005C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17" name="Text Box 3">
          <a:extLst>
            <a:ext uri="{FF2B5EF4-FFF2-40B4-BE49-F238E27FC236}">
              <a16:creationId xmlns:a16="http://schemas.microsoft.com/office/drawing/2014/main" xmlns="" id="{00000000-0008-0000-0700-00005D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18" name="Text Box 3">
          <a:extLst>
            <a:ext uri="{FF2B5EF4-FFF2-40B4-BE49-F238E27FC236}">
              <a16:creationId xmlns:a16="http://schemas.microsoft.com/office/drawing/2014/main" xmlns="" id="{00000000-0008-0000-0700-00005E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19" name="Text Box 3">
          <a:extLst>
            <a:ext uri="{FF2B5EF4-FFF2-40B4-BE49-F238E27FC236}">
              <a16:creationId xmlns:a16="http://schemas.microsoft.com/office/drawing/2014/main" xmlns="" id="{00000000-0008-0000-0700-00005F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20" name="Text Box 3">
          <a:extLst>
            <a:ext uri="{FF2B5EF4-FFF2-40B4-BE49-F238E27FC236}">
              <a16:creationId xmlns:a16="http://schemas.microsoft.com/office/drawing/2014/main" xmlns="" id="{00000000-0008-0000-0700-000060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21" name="Text Box 3">
          <a:extLst>
            <a:ext uri="{FF2B5EF4-FFF2-40B4-BE49-F238E27FC236}">
              <a16:creationId xmlns:a16="http://schemas.microsoft.com/office/drawing/2014/main" xmlns="" id="{00000000-0008-0000-0700-000061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22" name="Text Box 3">
          <a:extLst>
            <a:ext uri="{FF2B5EF4-FFF2-40B4-BE49-F238E27FC236}">
              <a16:creationId xmlns:a16="http://schemas.microsoft.com/office/drawing/2014/main" xmlns="" id="{00000000-0008-0000-0700-000062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23" name="Text Box 3">
          <a:extLst>
            <a:ext uri="{FF2B5EF4-FFF2-40B4-BE49-F238E27FC236}">
              <a16:creationId xmlns:a16="http://schemas.microsoft.com/office/drawing/2014/main" xmlns="" id="{00000000-0008-0000-0700-000063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xmlns="" id="{00000000-0008-0000-0700-000064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25" name="Text Box 3">
          <a:extLst>
            <a:ext uri="{FF2B5EF4-FFF2-40B4-BE49-F238E27FC236}">
              <a16:creationId xmlns:a16="http://schemas.microsoft.com/office/drawing/2014/main" xmlns="" id="{00000000-0008-0000-0700-000065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26" name="Text Box 3">
          <a:extLst>
            <a:ext uri="{FF2B5EF4-FFF2-40B4-BE49-F238E27FC236}">
              <a16:creationId xmlns:a16="http://schemas.microsoft.com/office/drawing/2014/main" xmlns="" id="{00000000-0008-0000-0700-000066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27" name="Text Box 3">
          <a:extLst>
            <a:ext uri="{FF2B5EF4-FFF2-40B4-BE49-F238E27FC236}">
              <a16:creationId xmlns:a16="http://schemas.microsoft.com/office/drawing/2014/main" xmlns="" id="{00000000-0008-0000-0700-000067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28" name="Text Box 3">
          <a:extLst>
            <a:ext uri="{FF2B5EF4-FFF2-40B4-BE49-F238E27FC236}">
              <a16:creationId xmlns:a16="http://schemas.microsoft.com/office/drawing/2014/main" xmlns="" id="{00000000-0008-0000-0700-000068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29" name="Text Box 3">
          <a:extLst>
            <a:ext uri="{FF2B5EF4-FFF2-40B4-BE49-F238E27FC236}">
              <a16:creationId xmlns:a16="http://schemas.microsoft.com/office/drawing/2014/main" xmlns="" id="{00000000-0008-0000-0700-000069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30" name="Text Box 3">
          <a:extLst>
            <a:ext uri="{FF2B5EF4-FFF2-40B4-BE49-F238E27FC236}">
              <a16:creationId xmlns:a16="http://schemas.microsoft.com/office/drawing/2014/main" xmlns="" id="{00000000-0008-0000-0700-00006A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31" name="Text Box 3">
          <a:extLst>
            <a:ext uri="{FF2B5EF4-FFF2-40B4-BE49-F238E27FC236}">
              <a16:creationId xmlns:a16="http://schemas.microsoft.com/office/drawing/2014/main" xmlns="" id="{00000000-0008-0000-0700-00006B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32" name="Text Box 3">
          <a:extLst>
            <a:ext uri="{FF2B5EF4-FFF2-40B4-BE49-F238E27FC236}">
              <a16:creationId xmlns:a16="http://schemas.microsoft.com/office/drawing/2014/main" xmlns="" id="{00000000-0008-0000-0700-00006C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33" name="Text Box 3">
          <a:extLst>
            <a:ext uri="{FF2B5EF4-FFF2-40B4-BE49-F238E27FC236}">
              <a16:creationId xmlns:a16="http://schemas.microsoft.com/office/drawing/2014/main" xmlns="" id="{00000000-0008-0000-0700-00006D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34" name="Text Box 3">
          <a:extLst>
            <a:ext uri="{FF2B5EF4-FFF2-40B4-BE49-F238E27FC236}">
              <a16:creationId xmlns:a16="http://schemas.microsoft.com/office/drawing/2014/main" xmlns="" id="{00000000-0008-0000-0700-00006E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35" name="Text Box 3">
          <a:extLst>
            <a:ext uri="{FF2B5EF4-FFF2-40B4-BE49-F238E27FC236}">
              <a16:creationId xmlns:a16="http://schemas.microsoft.com/office/drawing/2014/main" xmlns="" id="{00000000-0008-0000-0700-00006F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36" name="Text Box 3">
          <a:extLst>
            <a:ext uri="{FF2B5EF4-FFF2-40B4-BE49-F238E27FC236}">
              <a16:creationId xmlns:a16="http://schemas.microsoft.com/office/drawing/2014/main" xmlns="" id="{00000000-0008-0000-0700-000070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37" name="Text Box 3">
          <a:extLst>
            <a:ext uri="{FF2B5EF4-FFF2-40B4-BE49-F238E27FC236}">
              <a16:creationId xmlns:a16="http://schemas.microsoft.com/office/drawing/2014/main" xmlns="" id="{00000000-0008-0000-0700-000071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38" name="Text Box 3">
          <a:extLst>
            <a:ext uri="{FF2B5EF4-FFF2-40B4-BE49-F238E27FC236}">
              <a16:creationId xmlns:a16="http://schemas.microsoft.com/office/drawing/2014/main" xmlns="" id="{00000000-0008-0000-0700-000072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39" name="Text Box 3">
          <a:extLst>
            <a:ext uri="{FF2B5EF4-FFF2-40B4-BE49-F238E27FC236}">
              <a16:creationId xmlns:a16="http://schemas.microsoft.com/office/drawing/2014/main" xmlns="" id="{00000000-0008-0000-0700-000073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40" name="Text Box 3">
          <a:extLst>
            <a:ext uri="{FF2B5EF4-FFF2-40B4-BE49-F238E27FC236}">
              <a16:creationId xmlns:a16="http://schemas.microsoft.com/office/drawing/2014/main" xmlns="" id="{00000000-0008-0000-0700-000074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41" name="Text Box 3">
          <a:extLst>
            <a:ext uri="{FF2B5EF4-FFF2-40B4-BE49-F238E27FC236}">
              <a16:creationId xmlns:a16="http://schemas.microsoft.com/office/drawing/2014/main" xmlns="" id="{00000000-0008-0000-0700-000075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42" name="Text Box 3">
          <a:extLst>
            <a:ext uri="{FF2B5EF4-FFF2-40B4-BE49-F238E27FC236}">
              <a16:creationId xmlns:a16="http://schemas.microsoft.com/office/drawing/2014/main" xmlns="" id="{00000000-0008-0000-0700-000076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43" name="Text Box 3">
          <a:extLst>
            <a:ext uri="{FF2B5EF4-FFF2-40B4-BE49-F238E27FC236}">
              <a16:creationId xmlns:a16="http://schemas.microsoft.com/office/drawing/2014/main" xmlns="" id="{00000000-0008-0000-0700-000077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44" name="Text Box 3">
          <a:extLst>
            <a:ext uri="{FF2B5EF4-FFF2-40B4-BE49-F238E27FC236}">
              <a16:creationId xmlns:a16="http://schemas.microsoft.com/office/drawing/2014/main" xmlns="" id="{00000000-0008-0000-0700-000078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45" name="Text Box 3">
          <a:extLst>
            <a:ext uri="{FF2B5EF4-FFF2-40B4-BE49-F238E27FC236}">
              <a16:creationId xmlns:a16="http://schemas.microsoft.com/office/drawing/2014/main" xmlns="" id="{00000000-0008-0000-0700-000079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46" name="Text Box 3">
          <a:extLst>
            <a:ext uri="{FF2B5EF4-FFF2-40B4-BE49-F238E27FC236}">
              <a16:creationId xmlns:a16="http://schemas.microsoft.com/office/drawing/2014/main" xmlns="" id="{00000000-0008-0000-0700-00007A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47" name="Text Box 3">
          <a:extLst>
            <a:ext uri="{FF2B5EF4-FFF2-40B4-BE49-F238E27FC236}">
              <a16:creationId xmlns:a16="http://schemas.microsoft.com/office/drawing/2014/main" xmlns="" id="{00000000-0008-0000-0700-00007B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48" name="Text Box 3">
          <a:extLst>
            <a:ext uri="{FF2B5EF4-FFF2-40B4-BE49-F238E27FC236}">
              <a16:creationId xmlns:a16="http://schemas.microsoft.com/office/drawing/2014/main" xmlns="" id="{00000000-0008-0000-0700-00007C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49" name="Text Box 3">
          <a:extLst>
            <a:ext uri="{FF2B5EF4-FFF2-40B4-BE49-F238E27FC236}">
              <a16:creationId xmlns:a16="http://schemas.microsoft.com/office/drawing/2014/main" xmlns="" id="{00000000-0008-0000-0700-00007D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50" name="Text Box 3">
          <a:extLst>
            <a:ext uri="{FF2B5EF4-FFF2-40B4-BE49-F238E27FC236}">
              <a16:creationId xmlns:a16="http://schemas.microsoft.com/office/drawing/2014/main" xmlns="" id="{00000000-0008-0000-0700-00007E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51" name="Text Box 3">
          <a:extLst>
            <a:ext uri="{FF2B5EF4-FFF2-40B4-BE49-F238E27FC236}">
              <a16:creationId xmlns:a16="http://schemas.microsoft.com/office/drawing/2014/main" xmlns="" id="{00000000-0008-0000-0700-00007F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52" name="Text Box 3">
          <a:extLst>
            <a:ext uri="{FF2B5EF4-FFF2-40B4-BE49-F238E27FC236}">
              <a16:creationId xmlns:a16="http://schemas.microsoft.com/office/drawing/2014/main" xmlns="" id="{00000000-0008-0000-0700-000080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53" name="Text Box 3">
          <a:extLst>
            <a:ext uri="{FF2B5EF4-FFF2-40B4-BE49-F238E27FC236}">
              <a16:creationId xmlns:a16="http://schemas.microsoft.com/office/drawing/2014/main" xmlns="" id="{00000000-0008-0000-0700-000081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54" name="Text Box 3">
          <a:extLst>
            <a:ext uri="{FF2B5EF4-FFF2-40B4-BE49-F238E27FC236}">
              <a16:creationId xmlns:a16="http://schemas.microsoft.com/office/drawing/2014/main" xmlns="" id="{00000000-0008-0000-0700-000082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55" name="Text Box 3">
          <a:extLst>
            <a:ext uri="{FF2B5EF4-FFF2-40B4-BE49-F238E27FC236}">
              <a16:creationId xmlns:a16="http://schemas.microsoft.com/office/drawing/2014/main" xmlns="" id="{00000000-0008-0000-0700-000083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56" name="Text Box 3">
          <a:extLst>
            <a:ext uri="{FF2B5EF4-FFF2-40B4-BE49-F238E27FC236}">
              <a16:creationId xmlns:a16="http://schemas.microsoft.com/office/drawing/2014/main" xmlns="" id="{00000000-0008-0000-0700-000084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57" name="Text Box 3">
          <a:extLst>
            <a:ext uri="{FF2B5EF4-FFF2-40B4-BE49-F238E27FC236}">
              <a16:creationId xmlns:a16="http://schemas.microsoft.com/office/drawing/2014/main" xmlns="" id="{00000000-0008-0000-0700-000085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58" name="Text Box 3">
          <a:extLst>
            <a:ext uri="{FF2B5EF4-FFF2-40B4-BE49-F238E27FC236}">
              <a16:creationId xmlns:a16="http://schemas.microsoft.com/office/drawing/2014/main" xmlns="" id="{00000000-0008-0000-0700-000086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59" name="Text Box 3">
          <a:extLst>
            <a:ext uri="{FF2B5EF4-FFF2-40B4-BE49-F238E27FC236}">
              <a16:creationId xmlns:a16="http://schemas.microsoft.com/office/drawing/2014/main" xmlns="" id="{00000000-0008-0000-0700-000087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60" name="Text Box 3">
          <a:extLst>
            <a:ext uri="{FF2B5EF4-FFF2-40B4-BE49-F238E27FC236}">
              <a16:creationId xmlns:a16="http://schemas.microsoft.com/office/drawing/2014/main" xmlns="" id="{00000000-0008-0000-0700-000088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61" name="Text Box 3">
          <a:extLst>
            <a:ext uri="{FF2B5EF4-FFF2-40B4-BE49-F238E27FC236}">
              <a16:creationId xmlns:a16="http://schemas.microsoft.com/office/drawing/2014/main" xmlns="" id="{00000000-0008-0000-0700-000089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62" name="Text Box 3">
          <a:extLst>
            <a:ext uri="{FF2B5EF4-FFF2-40B4-BE49-F238E27FC236}">
              <a16:creationId xmlns:a16="http://schemas.microsoft.com/office/drawing/2014/main" xmlns="" id="{00000000-0008-0000-0700-00008A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77259</xdr:rowOff>
    </xdr:to>
    <xdr:sp macro="" textlink="">
      <xdr:nvSpPr>
        <xdr:cNvPr id="1163" name="Text Box 3">
          <a:extLst>
            <a:ext uri="{FF2B5EF4-FFF2-40B4-BE49-F238E27FC236}">
              <a16:creationId xmlns:a16="http://schemas.microsoft.com/office/drawing/2014/main" xmlns="" id="{00000000-0008-0000-0700-00008B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xmlns="" id="{00000000-0008-0000-0700-00008C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65" name="Text Box 3">
          <a:extLst>
            <a:ext uri="{FF2B5EF4-FFF2-40B4-BE49-F238E27FC236}">
              <a16:creationId xmlns:a16="http://schemas.microsoft.com/office/drawing/2014/main" xmlns="" id="{00000000-0008-0000-0700-00008D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66" name="Text Box 3">
          <a:extLst>
            <a:ext uri="{FF2B5EF4-FFF2-40B4-BE49-F238E27FC236}">
              <a16:creationId xmlns:a16="http://schemas.microsoft.com/office/drawing/2014/main" xmlns="" id="{00000000-0008-0000-0700-00008E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67" name="Text Box 3">
          <a:extLst>
            <a:ext uri="{FF2B5EF4-FFF2-40B4-BE49-F238E27FC236}">
              <a16:creationId xmlns:a16="http://schemas.microsoft.com/office/drawing/2014/main" xmlns="" id="{00000000-0008-0000-0700-00008F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68" name="Text Box 3">
          <a:extLst>
            <a:ext uri="{FF2B5EF4-FFF2-40B4-BE49-F238E27FC236}">
              <a16:creationId xmlns:a16="http://schemas.microsoft.com/office/drawing/2014/main" xmlns="" id="{00000000-0008-0000-0700-000090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69" name="Text Box 3">
          <a:extLst>
            <a:ext uri="{FF2B5EF4-FFF2-40B4-BE49-F238E27FC236}">
              <a16:creationId xmlns:a16="http://schemas.microsoft.com/office/drawing/2014/main" xmlns="" id="{00000000-0008-0000-0700-000091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70" name="Text Box 3">
          <a:extLst>
            <a:ext uri="{FF2B5EF4-FFF2-40B4-BE49-F238E27FC236}">
              <a16:creationId xmlns:a16="http://schemas.microsoft.com/office/drawing/2014/main" xmlns="" id="{00000000-0008-0000-0700-000092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71" name="Text Box 3">
          <a:extLst>
            <a:ext uri="{FF2B5EF4-FFF2-40B4-BE49-F238E27FC236}">
              <a16:creationId xmlns:a16="http://schemas.microsoft.com/office/drawing/2014/main" xmlns="" id="{00000000-0008-0000-0700-000093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72" name="Text Box 3">
          <a:extLst>
            <a:ext uri="{FF2B5EF4-FFF2-40B4-BE49-F238E27FC236}">
              <a16:creationId xmlns:a16="http://schemas.microsoft.com/office/drawing/2014/main" xmlns="" id="{00000000-0008-0000-0700-000094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73" name="Text Box 3">
          <a:extLst>
            <a:ext uri="{FF2B5EF4-FFF2-40B4-BE49-F238E27FC236}">
              <a16:creationId xmlns:a16="http://schemas.microsoft.com/office/drawing/2014/main" xmlns="" id="{00000000-0008-0000-0700-000095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74" name="Text Box 3">
          <a:extLst>
            <a:ext uri="{FF2B5EF4-FFF2-40B4-BE49-F238E27FC236}">
              <a16:creationId xmlns:a16="http://schemas.microsoft.com/office/drawing/2014/main" xmlns="" id="{00000000-0008-0000-0700-000096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75" name="Text Box 3">
          <a:extLst>
            <a:ext uri="{FF2B5EF4-FFF2-40B4-BE49-F238E27FC236}">
              <a16:creationId xmlns:a16="http://schemas.microsoft.com/office/drawing/2014/main" xmlns="" id="{00000000-0008-0000-0700-000097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76" name="Text Box 3">
          <a:extLst>
            <a:ext uri="{FF2B5EF4-FFF2-40B4-BE49-F238E27FC236}">
              <a16:creationId xmlns:a16="http://schemas.microsoft.com/office/drawing/2014/main" xmlns="" id="{00000000-0008-0000-0700-000098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77" name="Text Box 3">
          <a:extLst>
            <a:ext uri="{FF2B5EF4-FFF2-40B4-BE49-F238E27FC236}">
              <a16:creationId xmlns:a16="http://schemas.microsoft.com/office/drawing/2014/main" xmlns="" id="{00000000-0008-0000-0700-000099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78" name="Text Box 3">
          <a:extLst>
            <a:ext uri="{FF2B5EF4-FFF2-40B4-BE49-F238E27FC236}">
              <a16:creationId xmlns:a16="http://schemas.microsoft.com/office/drawing/2014/main" xmlns="" id="{00000000-0008-0000-0700-00009A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79" name="Text Box 3">
          <a:extLst>
            <a:ext uri="{FF2B5EF4-FFF2-40B4-BE49-F238E27FC236}">
              <a16:creationId xmlns:a16="http://schemas.microsoft.com/office/drawing/2014/main" xmlns="" id="{00000000-0008-0000-0700-00009B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80" name="Text Box 3">
          <a:extLst>
            <a:ext uri="{FF2B5EF4-FFF2-40B4-BE49-F238E27FC236}">
              <a16:creationId xmlns:a16="http://schemas.microsoft.com/office/drawing/2014/main" xmlns="" id="{00000000-0008-0000-0700-00009C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81" name="Text Box 3">
          <a:extLst>
            <a:ext uri="{FF2B5EF4-FFF2-40B4-BE49-F238E27FC236}">
              <a16:creationId xmlns:a16="http://schemas.microsoft.com/office/drawing/2014/main" xmlns="" id="{00000000-0008-0000-0700-00009D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82" name="Text Box 3">
          <a:extLst>
            <a:ext uri="{FF2B5EF4-FFF2-40B4-BE49-F238E27FC236}">
              <a16:creationId xmlns:a16="http://schemas.microsoft.com/office/drawing/2014/main" xmlns="" id="{00000000-0008-0000-0700-00009E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83" name="Text Box 3">
          <a:extLst>
            <a:ext uri="{FF2B5EF4-FFF2-40B4-BE49-F238E27FC236}">
              <a16:creationId xmlns:a16="http://schemas.microsoft.com/office/drawing/2014/main" xmlns="" id="{00000000-0008-0000-0700-00009F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84" name="Text Box 3">
          <a:extLst>
            <a:ext uri="{FF2B5EF4-FFF2-40B4-BE49-F238E27FC236}">
              <a16:creationId xmlns:a16="http://schemas.microsoft.com/office/drawing/2014/main" xmlns="" id="{00000000-0008-0000-0700-0000A0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85" name="Text Box 3">
          <a:extLst>
            <a:ext uri="{FF2B5EF4-FFF2-40B4-BE49-F238E27FC236}">
              <a16:creationId xmlns:a16="http://schemas.microsoft.com/office/drawing/2014/main" xmlns="" id="{00000000-0008-0000-0700-0000A1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86" name="Text Box 3">
          <a:extLst>
            <a:ext uri="{FF2B5EF4-FFF2-40B4-BE49-F238E27FC236}">
              <a16:creationId xmlns:a16="http://schemas.microsoft.com/office/drawing/2014/main" xmlns="" id="{00000000-0008-0000-0700-0000A2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87" name="Text Box 3">
          <a:extLst>
            <a:ext uri="{FF2B5EF4-FFF2-40B4-BE49-F238E27FC236}">
              <a16:creationId xmlns:a16="http://schemas.microsoft.com/office/drawing/2014/main" xmlns="" id="{00000000-0008-0000-0700-0000A3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88" name="Text Box 3">
          <a:extLst>
            <a:ext uri="{FF2B5EF4-FFF2-40B4-BE49-F238E27FC236}">
              <a16:creationId xmlns:a16="http://schemas.microsoft.com/office/drawing/2014/main" xmlns="" id="{00000000-0008-0000-0700-0000A4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89" name="Text Box 3">
          <a:extLst>
            <a:ext uri="{FF2B5EF4-FFF2-40B4-BE49-F238E27FC236}">
              <a16:creationId xmlns:a16="http://schemas.microsoft.com/office/drawing/2014/main" xmlns="" id="{00000000-0008-0000-0700-0000A5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90" name="Text Box 3">
          <a:extLst>
            <a:ext uri="{FF2B5EF4-FFF2-40B4-BE49-F238E27FC236}">
              <a16:creationId xmlns:a16="http://schemas.microsoft.com/office/drawing/2014/main" xmlns="" id="{00000000-0008-0000-0700-0000A6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91" name="Text Box 3">
          <a:extLst>
            <a:ext uri="{FF2B5EF4-FFF2-40B4-BE49-F238E27FC236}">
              <a16:creationId xmlns:a16="http://schemas.microsoft.com/office/drawing/2014/main" xmlns="" id="{00000000-0008-0000-0700-0000A7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92" name="Text Box 3">
          <a:extLst>
            <a:ext uri="{FF2B5EF4-FFF2-40B4-BE49-F238E27FC236}">
              <a16:creationId xmlns:a16="http://schemas.microsoft.com/office/drawing/2014/main" xmlns="" id="{00000000-0008-0000-0700-0000A8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93" name="Text Box 3">
          <a:extLst>
            <a:ext uri="{FF2B5EF4-FFF2-40B4-BE49-F238E27FC236}">
              <a16:creationId xmlns:a16="http://schemas.microsoft.com/office/drawing/2014/main" xmlns="" id="{00000000-0008-0000-0700-0000A9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94" name="Text Box 3">
          <a:extLst>
            <a:ext uri="{FF2B5EF4-FFF2-40B4-BE49-F238E27FC236}">
              <a16:creationId xmlns:a16="http://schemas.microsoft.com/office/drawing/2014/main" xmlns="" id="{00000000-0008-0000-0700-0000AA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95" name="Text Box 3">
          <a:extLst>
            <a:ext uri="{FF2B5EF4-FFF2-40B4-BE49-F238E27FC236}">
              <a16:creationId xmlns:a16="http://schemas.microsoft.com/office/drawing/2014/main" xmlns="" id="{00000000-0008-0000-0700-0000AB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96" name="Text Box 3">
          <a:extLst>
            <a:ext uri="{FF2B5EF4-FFF2-40B4-BE49-F238E27FC236}">
              <a16:creationId xmlns:a16="http://schemas.microsoft.com/office/drawing/2014/main" xmlns="" id="{00000000-0008-0000-0700-0000AC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97" name="Text Box 3">
          <a:extLst>
            <a:ext uri="{FF2B5EF4-FFF2-40B4-BE49-F238E27FC236}">
              <a16:creationId xmlns:a16="http://schemas.microsoft.com/office/drawing/2014/main" xmlns="" id="{00000000-0008-0000-0700-0000AD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98" name="Text Box 3">
          <a:extLst>
            <a:ext uri="{FF2B5EF4-FFF2-40B4-BE49-F238E27FC236}">
              <a16:creationId xmlns:a16="http://schemas.microsoft.com/office/drawing/2014/main" xmlns="" id="{00000000-0008-0000-0700-0000AE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199" name="Text Box 3">
          <a:extLst>
            <a:ext uri="{FF2B5EF4-FFF2-40B4-BE49-F238E27FC236}">
              <a16:creationId xmlns:a16="http://schemas.microsoft.com/office/drawing/2014/main" xmlns="" id="{00000000-0008-0000-0700-0000AF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200" name="Text Box 3">
          <a:extLst>
            <a:ext uri="{FF2B5EF4-FFF2-40B4-BE49-F238E27FC236}">
              <a16:creationId xmlns:a16="http://schemas.microsoft.com/office/drawing/2014/main" xmlns="" id="{00000000-0008-0000-0700-0000B0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201" name="Text Box 3">
          <a:extLst>
            <a:ext uri="{FF2B5EF4-FFF2-40B4-BE49-F238E27FC236}">
              <a16:creationId xmlns:a16="http://schemas.microsoft.com/office/drawing/2014/main" xmlns="" id="{00000000-0008-0000-0700-0000B1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202" name="Text Box 3">
          <a:extLst>
            <a:ext uri="{FF2B5EF4-FFF2-40B4-BE49-F238E27FC236}">
              <a16:creationId xmlns:a16="http://schemas.microsoft.com/office/drawing/2014/main" xmlns="" id="{00000000-0008-0000-0700-0000B2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143934</xdr:rowOff>
    </xdr:to>
    <xdr:sp macro="" textlink="">
      <xdr:nvSpPr>
        <xdr:cNvPr id="1203" name="Text Box 3">
          <a:extLst>
            <a:ext uri="{FF2B5EF4-FFF2-40B4-BE49-F238E27FC236}">
              <a16:creationId xmlns:a16="http://schemas.microsoft.com/office/drawing/2014/main" xmlns="" id="{00000000-0008-0000-0700-0000B304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xmlns="" id="{00000000-0008-0000-0700-0000B4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05" name="Text Box 3">
          <a:extLst>
            <a:ext uri="{FF2B5EF4-FFF2-40B4-BE49-F238E27FC236}">
              <a16:creationId xmlns:a16="http://schemas.microsoft.com/office/drawing/2014/main" xmlns="" id="{00000000-0008-0000-0700-0000B5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06" name="Text Box 3">
          <a:extLst>
            <a:ext uri="{FF2B5EF4-FFF2-40B4-BE49-F238E27FC236}">
              <a16:creationId xmlns:a16="http://schemas.microsoft.com/office/drawing/2014/main" xmlns="" id="{00000000-0008-0000-0700-0000B6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07" name="Text Box 3">
          <a:extLst>
            <a:ext uri="{FF2B5EF4-FFF2-40B4-BE49-F238E27FC236}">
              <a16:creationId xmlns:a16="http://schemas.microsoft.com/office/drawing/2014/main" xmlns="" id="{00000000-0008-0000-0700-0000B7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08" name="Text Box 3">
          <a:extLst>
            <a:ext uri="{FF2B5EF4-FFF2-40B4-BE49-F238E27FC236}">
              <a16:creationId xmlns:a16="http://schemas.microsoft.com/office/drawing/2014/main" xmlns="" id="{00000000-0008-0000-0700-0000B8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09" name="Text Box 3">
          <a:extLst>
            <a:ext uri="{FF2B5EF4-FFF2-40B4-BE49-F238E27FC236}">
              <a16:creationId xmlns:a16="http://schemas.microsoft.com/office/drawing/2014/main" xmlns="" id="{00000000-0008-0000-0700-0000B9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10" name="Text Box 3">
          <a:extLst>
            <a:ext uri="{FF2B5EF4-FFF2-40B4-BE49-F238E27FC236}">
              <a16:creationId xmlns:a16="http://schemas.microsoft.com/office/drawing/2014/main" xmlns="" id="{00000000-0008-0000-0700-0000BA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11" name="Text Box 3">
          <a:extLst>
            <a:ext uri="{FF2B5EF4-FFF2-40B4-BE49-F238E27FC236}">
              <a16:creationId xmlns:a16="http://schemas.microsoft.com/office/drawing/2014/main" xmlns="" id="{00000000-0008-0000-0700-0000BB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12" name="Text Box 3">
          <a:extLst>
            <a:ext uri="{FF2B5EF4-FFF2-40B4-BE49-F238E27FC236}">
              <a16:creationId xmlns:a16="http://schemas.microsoft.com/office/drawing/2014/main" xmlns="" id="{00000000-0008-0000-0700-0000BC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13" name="Text Box 3">
          <a:extLst>
            <a:ext uri="{FF2B5EF4-FFF2-40B4-BE49-F238E27FC236}">
              <a16:creationId xmlns:a16="http://schemas.microsoft.com/office/drawing/2014/main" xmlns="" id="{00000000-0008-0000-0700-0000BD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14" name="Text Box 3">
          <a:extLst>
            <a:ext uri="{FF2B5EF4-FFF2-40B4-BE49-F238E27FC236}">
              <a16:creationId xmlns:a16="http://schemas.microsoft.com/office/drawing/2014/main" xmlns="" id="{00000000-0008-0000-0700-0000BE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15" name="Text Box 3">
          <a:extLst>
            <a:ext uri="{FF2B5EF4-FFF2-40B4-BE49-F238E27FC236}">
              <a16:creationId xmlns:a16="http://schemas.microsoft.com/office/drawing/2014/main" xmlns="" id="{00000000-0008-0000-0700-0000BF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16" name="Text Box 3">
          <a:extLst>
            <a:ext uri="{FF2B5EF4-FFF2-40B4-BE49-F238E27FC236}">
              <a16:creationId xmlns:a16="http://schemas.microsoft.com/office/drawing/2014/main" xmlns="" id="{00000000-0008-0000-0700-0000C0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17" name="Text Box 3">
          <a:extLst>
            <a:ext uri="{FF2B5EF4-FFF2-40B4-BE49-F238E27FC236}">
              <a16:creationId xmlns:a16="http://schemas.microsoft.com/office/drawing/2014/main" xmlns="" id="{00000000-0008-0000-0700-0000C1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18" name="Text Box 3">
          <a:extLst>
            <a:ext uri="{FF2B5EF4-FFF2-40B4-BE49-F238E27FC236}">
              <a16:creationId xmlns:a16="http://schemas.microsoft.com/office/drawing/2014/main" xmlns="" id="{00000000-0008-0000-0700-0000C2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19" name="Text Box 3">
          <a:extLst>
            <a:ext uri="{FF2B5EF4-FFF2-40B4-BE49-F238E27FC236}">
              <a16:creationId xmlns:a16="http://schemas.microsoft.com/office/drawing/2014/main" xmlns="" id="{00000000-0008-0000-0700-0000C3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20" name="Text Box 3">
          <a:extLst>
            <a:ext uri="{FF2B5EF4-FFF2-40B4-BE49-F238E27FC236}">
              <a16:creationId xmlns:a16="http://schemas.microsoft.com/office/drawing/2014/main" xmlns="" id="{00000000-0008-0000-0700-0000C4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21" name="Text Box 3">
          <a:extLst>
            <a:ext uri="{FF2B5EF4-FFF2-40B4-BE49-F238E27FC236}">
              <a16:creationId xmlns:a16="http://schemas.microsoft.com/office/drawing/2014/main" xmlns="" id="{00000000-0008-0000-0700-0000C5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22" name="Text Box 3">
          <a:extLst>
            <a:ext uri="{FF2B5EF4-FFF2-40B4-BE49-F238E27FC236}">
              <a16:creationId xmlns:a16="http://schemas.microsoft.com/office/drawing/2014/main" xmlns="" id="{00000000-0008-0000-0700-0000C6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23" name="Text Box 3">
          <a:extLst>
            <a:ext uri="{FF2B5EF4-FFF2-40B4-BE49-F238E27FC236}">
              <a16:creationId xmlns:a16="http://schemas.microsoft.com/office/drawing/2014/main" xmlns="" id="{00000000-0008-0000-0700-0000C7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24" name="Text Box 3">
          <a:extLst>
            <a:ext uri="{FF2B5EF4-FFF2-40B4-BE49-F238E27FC236}">
              <a16:creationId xmlns:a16="http://schemas.microsoft.com/office/drawing/2014/main" xmlns="" id="{00000000-0008-0000-0700-0000C8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25" name="Text Box 3">
          <a:extLst>
            <a:ext uri="{FF2B5EF4-FFF2-40B4-BE49-F238E27FC236}">
              <a16:creationId xmlns:a16="http://schemas.microsoft.com/office/drawing/2014/main" xmlns="" id="{00000000-0008-0000-0700-0000C9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26" name="Text Box 3">
          <a:extLst>
            <a:ext uri="{FF2B5EF4-FFF2-40B4-BE49-F238E27FC236}">
              <a16:creationId xmlns:a16="http://schemas.microsoft.com/office/drawing/2014/main" xmlns="" id="{00000000-0008-0000-0700-0000CA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27" name="Text Box 3">
          <a:extLst>
            <a:ext uri="{FF2B5EF4-FFF2-40B4-BE49-F238E27FC236}">
              <a16:creationId xmlns:a16="http://schemas.microsoft.com/office/drawing/2014/main" xmlns="" id="{00000000-0008-0000-0700-0000CB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28" name="Text Box 3">
          <a:extLst>
            <a:ext uri="{FF2B5EF4-FFF2-40B4-BE49-F238E27FC236}">
              <a16:creationId xmlns:a16="http://schemas.microsoft.com/office/drawing/2014/main" xmlns="" id="{00000000-0008-0000-0700-0000CC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29" name="Text Box 3">
          <a:extLst>
            <a:ext uri="{FF2B5EF4-FFF2-40B4-BE49-F238E27FC236}">
              <a16:creationId xmlns:a16="http://schemas.microsoft.com/office/drawing/2014/main" xmlns="" id="{00000000-0008-0000-0700-0000CD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30" name="Text Box 3">
          <a:extLst>
            <a:ext uri="{FF2B5EF4-FFF2-40B4-BE49-F238E27FC236}">
              <a16:creationId xmlns:a16="http://schemas.microsoft.com/office/drawing/2014/main" xmlns="" id="{00000000-0008-0000-0700-0000CE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31" name="Text Box 3">
          <a:extLst>
            <a:ext uri="{FF2B5EF4-FFF2-40B4-BE49-F238E27FC236}">
              <a16:creationId xmlns:a16="http://schemas.microsoft.com/office/drawing/2014/main" xmlns="" id="{00000000-0008-0000-0700-0000CF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32" name="Text Box 3">
          <a:extLst>
            <a:ext uri="{FF2B5EF4-FFF2-40B4-BE49-F238E27FC236}">
              <a16:creationId xmlns:a16="http://schemas.microsoft.com/office/drawing/2014/main" xmlns="" id="{00000000-0008-0000-0700-0000D0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33" name="Text Box 3">
          <a:extLst>
            <a:ext uri="{FF2B5EF4-FFF2-40B4-BE49-F238E27FC236}">
              <a16:creationId xmlns:a16="http://schemas.microsoft.com/office/drawing/2014/main" xmlns="" id="{00000000-0008-0000-0700-0000D1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34" name="Text Box 3">
          <a:extLst>
            <a:ext uri="{FF2B5EF4-FFF2-40B4-BE49-F238E27FC236}">
              <a16:creationId xmlns:a16="http://schemas.microsoft.com/office/drawing/2014/main" xmlns="" id="{00000000-0008-0000-0700-0000D2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35" name="Text Box 3">
          <a:extLst>
            <a:ext uri="{FF2B5EF4-FFF2-40B4-BE49-F238E27FC236}">
              <a16:creationId xmlns:a16="http://schemas.microsoft.com/office/drawing/2014/main" xmlns="" id="{00000000-0008-0000-0700-0000D3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36" name="Text Box 3">
          <a:extLst>
            <a:ext uri="{FF2B5EF4-FFF2-40B4-BE49-F238E27FC236}">
              <a16:creationId xmlns:a16="http://schemas.microsoft.com/office/drawing/2014/main" xmlns="" id="{00000000-0008-0000-0700-0000D4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37" name="Text Box 3">
          <a:extLst>
            <a:ext uri="{FF2B5EF4-FFF2-40B4-BE49-F238E27FC236}">
              <a16:creationId xmlns:a16="http://schemas.microsoft.com/office/drawing/2014/main" xmlns="" id="{00000000-0008-0000-0700-0000D5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38" name="Text Box 3">
          <a:extLst>
            <a:ext uri="{FF2B5EF4-FFF2-40B4-BE49-F238E27FC236}">
              <a16:creationId xmlns:a16="http://schemas.microsoft.com/office/drawing/2014/main" xmlns="" id="{00000000-0008-0000-0700-0000D6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39" name="Text Box 3">
          <a:extLst>
            <a:ext uri="{FF2B5EF4-FFF2-40B4-BE49-F238E27FC236}">
              <a16:creationId xmlns:a16="http://schemas.microsoft.com/office/drawing/2014/main" xmlns="" id="{00000000-0008-0000-0700-0000D7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40" name="Text Box 3">
          <a:extLst>
            <a:ext uri="{FF2B5EF4-FFF2-40B4-BE49-F238E27FC236}">
              <a16:creationId xmlns:a16="http://schemas.microsoft.com/office/drawing/2014/main" xmlns="" id="{00000000-0008-0000-0700-0000D8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41" name="Text Box 3">
          <a:extLst>
            <a:ext uri="{FF2B5EF4-FFF2-40B4-BE49-F238E27FC236}">
              <a16:creationId xmlns:a16="http://schemas.microsoft.com/office/drawing/2014/main" xmlns="" id="{00000000-0008-0000-0700-0000D9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42" name="Text Box 3">
          <a:extLst>
            <a:ext uri="{FF2B5EF4-FFF2-40B4-BE49-F238E27FC236}">
              <a16:creationId xmlns:a16="http://schemas.microsoft.com/office/drawing/2014/main" xmlns="" id="{00000000-0008-0000-0700-0000DA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43" name="Text Box 3">
          <a:extLst>
            <a:ext uri="{FF2B5EF4-FFF2-40B4-BE49-F238E27FC236}">
              <a16:creationId xmlns:a16="http://schemas.microsoft.com/office/drawing/2014/main" xmlns="" id="{00000000-0008-0000-0700-0000DB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xmlns="" id="{00000000-0008-0000-0700-0000DC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45" name="Text Box 3">
          <a:extLst>
            <a:ext uri="{FF2B5EF4-FFF2-40B4-BE49-F238E27FC236}">
              <a16:creationId xmlns:a16="http://schemas.microsoft.com/office/drawing/2014/main" xmlns="" id="{00000000-0008-0000-0700-0000DD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46" name="Text Box 3">
          <a:extLst>
            <a:ext uri="{FF2B5EF4-FFF2-40B4-BE49-F238E27FC236}">
              <a16:creationId xmlns:a16="http://schemas.microsoft.com/office/drawing/2014/main" xmlns="" id="{00000000-0008-0000-0700-0000DE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47" name="Text Box 3">
          <a:extLst>
            <a:ext uri="{FF2B5EF4-FFF2-40B4-BE49-F238E27FC236}">
              <a16:creationId xmlns:a16="http://schemas.microsoft.com/office/drawing/2014/main" xmlns="" id="{00000000-0008-0000-0700-0000DF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48" name="Text Box 3">
          <a:extLst>
            <a:ext uri="{FF2B5EF4-FFF2-40B4-BE49-F238E27FC236}">
              <a16:creationId xmlns:a16="http://schemas.microsoft.com/office/drawing/2014/main" xmlns="" id="{00000000-0008-0000-0700-0000E0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49" name="Text Box 3">
          <a:extLst>
            <a:ext uri="{FF2B5EF4-FFF2-40B4-BE49-F238E27FC236}">
              <a16:creationId xmlns:a16="http://schemas.microsoft.com/office/drawing/2014/main" xmlns="" id="{00000000-0008-0000-0700-0000E1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50" name="Text Box 3">
          <a:extLst>
            <a:ext uri="{FF2B5EF4-FFF2-40B4-BE49-F238E27FC236}">
              <a16:creationId xmlns:a16="http://schemas.microsoft.com/office/drawing/2014/main" xmlns="" id="{00000000-0008-0000-0700-0000E2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51" name="Text Box 3">
          <a:extLst>
            <a:ext uri="{FF2B5EF4-FFF2-40B4-BE49-F238E27FC236}">
              <a16:creationId xmlns:a16="http://schemas.microsoft.com/office/drawing/2014/main" xmlns="" id="{00000000-0008-0000-0700-0000E3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52" name="Text Box 3">
          <a:extLst>
            <a:ext uri="{FF2B5EF4-FFF2-40B4-BE49-F238E27FC236}">
              <a16:creationId xmlns:a16="http://schemas.microsoft.com/office/drawing/2014/main" xmlns="" id="{00000000-0008-0000-0700-0000E4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53" name="Text Box 3">
          <a:extLst>
            <a:ext uri="{FF2B5EF4-FFF2-40B4-BE49-F238E27FC236}">
              <a16:creationId xmlns:a16="http://schemas.microsoft.com/office/drawing/2014/main" xmlns="" id="{00000000-0008-0000-0700-0000E5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54" name="Text Box 3">
          <a:extLst>
            <a:ext uri="{FF2B5EF4-FFF2-40B4-BE49-F238E27FC236}">
              <a16:creationId xmlns:a16="http://schemas.microsoft.com/office/drawing/2014/main" xmlns="" id="{00000000-0008-0000-0700-0000E6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55" name="Text Box 3">
          <a:extLst>
            <a:ext uri="{FF2B5EF4-FFF2-40B4-BE49-F238E27FC236}">
              <a16:creationId xmlns:a16="http://schemas.microsoft.com/office/drawing/2014/main" xmlns="" id="{00000000-0008-0000-0700-0000E7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56" name="Text Box 3">
          <a:extLst>
            <a:ext uri="{FF2B5EF4-FFF2-40B4-BE49-F238E27FC236}">
              <a16:creationId xmlns:a16="http://schemas.microsoft.com/office/drawing/2014/main" xmlns="" id="{00000000-0008-0000-0700-0000E8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57" name="Text Box 3">
          <a:extLst>
            <a:ext uri="{FF2B5EF4-FFF2-40B4-BE49-F238E27FC236}">
              <a16:creationId xmlns:a16="http://schemas.microsoft.com/office/drawing/2014/main" xmlns="" id="{00000000-0008-0000-0700-0000E9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58" name="Text Box 3">
          <a:extLst>
            <a:ext uri="{FF2B5EF4-FFF2-40B4-BE49-F238E27FC236}">
              <a16:creationId xmlns:a16="http://schemas.microsoft.com/office/drawing/2014/main" xmlns="" id="{00000000-0008-0000-0700-0000EA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59" name="Text Box 3">
          <a:extLst>
            <a:ext uri="{FF2B5EF4-FFF2-40B4-BE49-F238E27FC236}">
              <a16:creationId xmlns:a16="http://schemas.microsoft.com/office/drawing/2014/main" xmlns="" id="{00000000-0008-0000-0700-0000EB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60" name="Text Box 3">
          <a:extLst>
            <a:ext uri="{FF2B5EF4-FFF2-40B4-BE49-F238E27FC236}">
              <a16:creationId xmlns:a16="http://schemas.microsoft.com/office/drawing/2014/main" xmlns="" id="{00000000-0008-0000-0700-0000EC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61" name="Text Box 3">
          <a:extLst>
            <a:ext uri="{FF2B5EF4-FFF2-40B4-BE49-F238E27FC236}">
              <a16:creationId xmlns:a16="http://schemas.microsoft.com/office/drawing/2014/main" xmlns="" id="{00000000-0008-0000-0700-0000ED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62" name="Text Box 3">
          <a:extLst>
            <a:ext uri="{FF2B5EF4-FFF2-40B4-BE49-F238E27FC236}">
              <a16:creationId xmlns:a16="http://schemas.microsoft.com/office/drawing/2014/main" xmlns="" id="{00000000-0008-0000-0700-0000EE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63" name="Text Box 3">
          <a:extLst>
            <a:ext uri="{FF2B5EF4-FFF2-40B4-BE49-F238E27FC236}">
              <a16:creationId xmlns:a16="http://schemas.microsoft.com/office/drawing/2014/main" xmlns="" id="{00000000-0008-0000-0700-0000EF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64" name="Text Box 3">
          <a:extLst>
            <a:ext uri="{FF2B5EF4-FFF2-40B4-BE49-F238E27FC236}">
              <a16:creationId xmlns:a16="http://schemas.microsoft.com/office/drawing/2014/main" xmlns="" id="{00000000-0008-0000-0700-0000F0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65" name="Text Box 3">
          <a:extLst>
            <a:ext uri="{FF2B5EF4-FFF2-40B4-BE49-F238E27FC236}">
              <a16:creationId xmlns:a16="http://schemas.microsoft.com/office/drawing/2014/main" xmlns="" id="{00000000-0008-0000-0700-0000F1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66" name="Text Box 3">
          <a:extLst>
            <a:ext uri="{FF2B5EF4-FFF2-40B4-BE49-F238E27FC236}">
              <a16:creationId xmlns:a16="http://schemas.microsoft.com/office/drawing/2014/main" xmlns="" id="{00000000-0008-0000-0700-0000F2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67" name="Text Box 3">
          <a:extLst>
            <a:ext uri="{FF2B5EF4-FFF2-40B4-BE49-F238E27FC236}">
              <a16:creationId xmlns:a16="http://schemas.microsoft.com/office/drawing/2014/main" xmlns="" id="{00000000-0008-0000-0700-0000F3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68" name="Text Box 3">
          <a:extLst>
            <a:ext uri="{FF2B5EF4-FFF2-40B4-BE49-F238E27FC236}">
              <a16:creationId xmlns:a16="http://schemas.microsoft.com/office/drawing/2014/main" xmlns="" id="{00000000-0008-0000-0700-0000F4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69" name="Text Box 3">
          <a:extLst>
            <a:ext uri="{FF2B5EF4-FFF2-40B4-BE49-F238E27FC236}">
              <a16:creationId xmlns:a16="http://schemas.microsoft.com/office/drawing/2014/main" xmlns="" id="{00000000-0008-0000-0700-0000F5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70" name="Text Box 3">
          <a:extLst>
            <a:ext uri="{FF2B5EF4-FFF2-40B4-BE49-F238E27FC236}">
              <a16:creationId xmlns:a16="http://schemas.microsoft.com/office/drawing/2014/main" xmlns="" id="{00000000-0008-0000-0700-0000F6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71" name="Text Box 3">
          <a:extLst>
            <a:ext uri="{FF2B5EF4-FFF2-40B4-BE49-F238E27FC236}">
              <a16:creationId xmlns:a16="http://schemas.microsoft.com/office/drawing/2014/main" xmlns="" id="{00000000-0008-0000-0700-0000F7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72" name="Text Box 3">
          <a:extLst>
            <a:ext uri="{FF2B5EF4-FFF2-40B4-BE49-F238E27FC236}">
              <a16:creationId xmlns:a16="http://schemas.microsoft.com/office/drawing/2014/main" xmlns="" id="{00000000-0008-0000-0700-0000F8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73" name="Text Box 3">
          <a:extLst>
            <a:ext uri="{FF2B5EF4-FFF2-40B4-BE49-F238E27FC236}">
              <a16:creationId xmlns:a16="http://schemas.microsoft.com/office/drawing/2014/main" xmlns="" id="{00000000-0008-0000-0700-0000F9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74" name="Text Box 3">
          <a:extLst>
            <a:ext uri="{FF2B5EF4-FFF2-40B4-BE49-F238E27FC236}">
              <a16:creationId xmlns:a16="http://schemas.microsoft.com/office/drawing/2014/main" xmlns="" id="{00000000-0008-0000-0700-0000FA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75" name="Text Box 3">
          <a:extLst>
            <a:ext uri="{FF2B5EF4-FFF2-40B4-BE49-F238E27FC236}">
              <a16:creationId xmlns:a16="http://schemas.microsoft.com/office/drawing/2014/main" xmlns="" id="{00000000-0008-0000-0700-0000FB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76" name="Text Box 3">
          <a:extLst>
            <a:ext uri="{FF2B5EF4-FFF2-40B4-BE49-F238E27FC236}">
              <a16:creationId xmlns:a16="http://schemas.microsoft.com/office/drawing/2014/main" xmlns="" id="{00000000-0008-0000-0700-0000FC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77" name="Text Box 3">
          <a:extLst>
            <a:ext uri="{FF2B5EF4-FFF2-40B4-BE49-F238E27FC236}">
              <a16:creationId xmlns:a16="http://schemas.microsoft.com/office/drawing/2014/main" xmlns="" id="{00000000-0008-0000-0700-0000FD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78" name="Text Box 3">
          <a:extLst>
            <a:ext uri="{FF2B5EF4-FFF2-40B4-BE49-F238E27FC236}">
              <a16:creationId xmlns:a16="http://schemas.microsoft.com/office/drawing/2014/main" xmlns="" id="{00000000-0008-0000-0700-0000FE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79" name="Text Box 3">
          <a:extLst>
            <a:ext uri="{FF2B5EF4-FFF2-40B4-BE49-F238E27FC236}">
              <a16:creationId xmlns:a16="http://schemas.microsoft.com/office/drawing/2014/main" xmlns="" id="{00000000-0008-0000-0700-0000FF04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80" name="Text Box 3">
          <a:extLst>
            <a:ext uri="{FF2B5EF4-FFF2-40B4-BE49-F238E27FC236}">
              <a16:creationId xmlns:a16="http://schemas.microsoft.com/office/drawing/2014/main" xmlns="" id="{00000000-0008-0000-0700-000000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81" name="Text Box 3">
          <a:extLst>
            <a:ext uri="{FF2B5EF4-FFF2-40B4-BE49-F238E27FC236}">
              <a16:creationId xmlns:a16="http://schemas.microsoft.com/office/drawing/2014/main" xmlns="" id="{00000000-0008-0000-0700-000001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82" name="Text Box 3">
          <a:extLst>
            <a:ext uri="{FF2B5EF4-FFF2-40B4-BE49-F238E27FC236}">
              <a16:creationId xmlns:a16="http://schemas.microsoft.com/office/drawing/2014/main" xmlns="" id="{00000000-0008-0000-0700-000002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283" name="Text Box 3">
          <a:extLst>
            <a:ext uri="{FF2B5EF4-FFF2-40B4-BE49-F238E27FC236}">
              <a16:creationId xmlns:a16="http://schemas.microsoft.com/office/drawing/2014/main" xmlns="" id="{00000000-0008-0000-0700-000003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xmlns="" id="{00000000-0008-0000-0700-000004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85" name="Text Box 3">
          <a:extLst>
            <a:ext uri="{FF2B5EF4-FFF2-40B4-BE49-F238E27FC236}">
              <a16:creationId xmlns:a16="http://schemas.microsoft.com/office/drawing/2014/main" xmlns="" id="{00000000-0008-0000-0700-000005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86" name="Text Box 3">
          <a:extLst>
            <a:ext uri="{FF2B5EF4-FFF2-40B4-BE49-F238E27FC236}">
              <a16:creationId xmlns:a16="http://schemas.microsoft.com/office/drawing/2014/main" xmlns="" id="{00000000-0008-0000-0700-000006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87" name="Text Box 3">
          <a:extLst>
            <a:ext uri="{FF2B5EF4-FFF2-40B4-BE49-F238E27FC236}">
              <a16:creationId xmlns:a16="http://schemas.microsoft.com/office/drawing/2014/main" xmlns="" id="{00000000-0008-0000-0700-000007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88" name="Text Box 3">
          <a:extLst>
            <a:ext uri="{FF2B5EF4-FFF2-40B4-BE49-F238E27FC236}">
              <a16:creationId xmlns:a16="http://schemas.microsoft.com/office/drawing/2014/main" xmlns="" id="{00000000-0008-0000-0700-000008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89" name="Text Box 3">
          <a:extLst>
            <a:ext uri="{FF2B5EF4-FFF2-40B4-BE49-F238E27FC236}">
              <a16:creationId xmlns:a16="http://schemas.microsoft.com/office/drawing/2014/main" xmlns="" id="{00000000-0008-0000-0700-000009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90" name="Text Box 3">
          <a:extLst>
            <a:ext uri="{FF2B5EF4-FFF2-40B4-BE49-F238E27FC236}">
              <a16:creationId xmlns:a16="http://schemas.microsoft.com/office/drawing/2014/main" xmlns="" id="{00000000-0008-0000-0700-00000A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91" name="Text Box 3">
          <a:extLst>
            <a:ext uri="{FF2B5EF4-FFF2-40B4-BE49-F238E27FC236}">
              <a16:creationId xmlns:a16="http://schemas.microsoft.com/office/drawing/2014/main" xmlns="" id="{00000000-0008-0000-0700-00000B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92" name="Text Box 3">
          <a:extLst>
            <a:ext uri="{FF2B5EF4-FFF2-40B4-BE49-F238E27FC236}">
              <a16:creationId xmlns:a16="http://schemas.microsoft.com/office/drawing/2014/main" xmlns="" id="{00000000-0008-0000-0700-00000C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93" name="Text Box 3">
          <a:extLst>
            <a:ext uri="{FF2B5EF4-FFF2-40B4-BE49-F238E27FC236}">
              <a16:creationId xmlns:a16="http://schemas.microsoft.com/office/drawing/2014/main" xmlns="" id="{00000000-0008-0000-0700-00000D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94" name="Text Box 3">
          <a:extLst>
            <a:ext uri="{FF2B5EF4-FFF2-40B4-BE49-F238E27FC236}">
              <a16:creationId xmlns:a16="http://schemas.microsoft.com/office/drawing/2014/main" xmlns="" id="{00000000-0008-0000-0700-00000E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95" name="Text Box 3">
          <a:extLst>
            <a:ext uri="{FF2B5EF4-FFF2-40B4-BE49-F238E27FC236}">
              <a16:creationId xmlns:a16="http://schemas.microsoft.com/office/drawing/2014/main" xmlns="" id="{00000000-0008-0000-0700-00000F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96" name="Text Box 3">
          <a:extLst>
            <a:ext uri="{FF2B5EF4-FFF2-40B4-BE49-F238E27FC236}">
              <a16:creationId xmlns:a16="http://schemas.microsoft.com/office/drawing/2014/main" xmlns="" id="{00000000-0008-0000-0700-000010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97" name="Text Box 3">
          <a:extLst>
            <a:ext uri="{FF2B5EF4-FFF2-40B4-BE49-F238E27FC236}">
              <a16:creationId xmlns:a16="http://schemas.microsoft.com/office/drawing/2014/main" xmlns="" id="{00000000-0008-0000-0700-000011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98" name="Text Box 3">
          <a:extLst>
            <a:ext uri="{FF2B5EF4-FFF2-40B4-BE49-F238E27FC236}">
              <a16:creationId xmlns:a16="http://schemas.microsoft.com/office/drawing/2014/main" xmlns="" id="{00000000-0008-0000-0700-000012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299" name="Text Box 3">
          <a:extLst>
            <a:ext uri="{FF2B5EF4-FFF2-40B4-BE49-F238E27FC236}">
              <a16:creationId xmlns:a16="http://schemas.microsoft.com/office/drawing/2014/main" xmlns="" id="{00000000-0008-0000-0700-000013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300" name="Text Box 3">
          <a:extLst>
            <a:ext uri="{FF2B5EF4-FFF2-40B4-BE49-F238E27FC236}">
              <a16:creationId xmlns:a16="http://schemas.microsoft.com/office/drawing/2014/main" xmlns="" id="{00000000-0008-0000-0700-000014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301" name="Text Box 3">
          <a:extLst>
            <a:ext uri="{FF2B5EF4-FFF2-40B4-BE49-F238E27FC236}">
              <a16:creationId xmlns:a16="http://schemas.microsoft.com/office/drawing/2014/main" xmlns="" id="{00000000-0008-0000-0700-000015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302" name="Text Box 3">
          <a:extLst>
            <a:ext uri="{FF2B5EF4-FFF2-40B4-BE49-F238E27FC236}">
              <a16:creationId xmlns:a16="http://schemas.microsoft.com/office/drawing/2014/main" xmlns="" id="{00000000-0008-0000-0700-000016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303" name="Text Box 3">
          <a:extLst>
            <a:ext uri="{FF2B5EF4-FFF2-40B4-BE49-F238E27FC236}">
              <a16:creationId xmlns:a16="http://schemas.microsoft.com/office/drawing/2014/main" xmlns="" id="{00000000-0008-0000-0700-000017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304" name="Text Box 3">
          <a:extLst>
            <a:ext uri="{FF2B5EF4-FFF2-40B4-BE49-F238E27FC236}">
              <a16:creationId xmlns:a16="http://schemas.microsoft.com/office/drawing/2014/main" xmlns="" id="{00000000-0008-0000-0700-000018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305" name="Text Box 3">
          <a:extLst>
            <a:ext uri="{FF2B5EF4-FFF2-40B4-BE49-F238E27FC236}">
              <a16:creationId xmlns:a16="http://schemas.microsoft.com/office/drawing/2014/main" xmlns="" id="{00000000-0008-0000-0700-000019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306" name="Text Box 3">
          <a:extLst>
            <a:ext uri="{FF2B5EF4-FFF2-40B4-BE49-F238E27FC236}">
              <a16:creationId xmlns:a16="http://schemas.microsoft.com/office/drawing/2014/main" xmlns="" id="{00000000-0008-0000-0700-00001A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307" name="Text Box 3">
          <a:extLst>
            <a:ext uri="{FF2B5EF4-FFF2-40B4-BE49-F238E27FC236}">
              <a16:creationId xmlns:a16="http://schemas.microsoft.com/office/drawing/2014/main" xmlns="" id="{00000000-0008-0000-0700-00001B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308" name="Text Box 3">
          <a:extLst>
            <a:ext uri="{FF2B5EF4-FFF2-40B4-BE49-F238E27FC236}">
              <a16:creationId xmlns:a16="http://schemas.microsoft.com/office/drawing/2014/main" xmlns="" id="{00000000-0008-0000-0700-00001C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309" name="Text Box 3">
          <a:extLst>
            <a:ext uri="{FF2B5EF4-FFF2-40B4-BE49-F238E27FC236}">
              <a16:creationId xmlns:a16="http://schemas.microsoft.com/office/drawing/2014/main" xmlns="" id="{00000000-0008-0000-0700-00001D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310" name="Text Box 3">
          <a:extLst>
            <a:ext uri="{FF2B5EF4-FFF2-40B4-BE49-F238E27FC236}">
              <a16:creationId xmlns:a16="http://schemas.microsoft.com/office/drawing/2014/main" xmlns="" id="{00000000-0008-0000-0700-00001E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311" name="Text Box 3">
          <a:extLst>
            <a:ext uri="{FF2B5EF4-FFF2-40B4-BE49-F238E27FC236}">
              <a16:creationId xmlns:a16="http://schemas.microsoft.com/office/drawing/2014/main" xmlns="" id="{00000000-0008-0000-0700-00001F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312" name="Text Box 3">
          <a:extLst>
            <a:ext uri="{FF2B5EF4-FFF2-40B4-BE49-F238E27FC236}">
              <a16:creationId xmlns:a16="http://schemas.microsoft.com/office/drawing/2014/main" xmlns="" id="{00000000-0008-0000-0700-000020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313" name="Text Box 3">
          <a:extLst>
            <a:ext uri="{FF2B5EF4-FFF2-40B4-BE49-F238E27FC236}">
              <a16:creationId xmlns:a16="http://schemas.microsoft.com/office/drawing/2014/main" xmlns="" id="{00000000-0008-0000-0700-000021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314" name="Text Box 3">
          <a:extLst>
            <a:ext uri="{FF2B5EF4-FFF2-40B4-BE49-F238E27FC236}">
              <a16:creationId xmlns:a16="http://schemas.microsoft.com/office/drawing/2014/main" xmlns="" id="{00000000-0008-0000-0700-000022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315" name="Text Box 3">
          <a:extLst>
            <a:ext uri="{FF2B5EF4-FFF2-40B4-BE49-F238E27FC236}">
              <a16:creationId xmlns:a16="http://schemas.microsoft.com/office/drawing/2014/main" xmlns="" id="{00000000-0008-0000-0700-000023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316" name="Text Box 3">
          <a:extLst>
            <a:ext uri="{FF2B5EF4-FFF2-40B4-BE49-F238E27FC236}">
              <a16:creationId xmlns:a16="http://schemas.microsoft.com/office/drawing/2014/main" xmlns="" id="{00000000-0008-0000-0700-000024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317" name="Text Box 3">
          <a:extLst>
            <a:ext uri="{FF2B5EF4-FFF2-40B4-BE49-F238E27FC236}">
              <a16:creationId xmlns:a16="http://schemas.microsoft.com/office/drawing/2014/main" xmlns="" id="{00000000-0008-0000-0700-000025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318" name="Text Box 3">
          <a:extLst>
            <a:ext uri="{FF2B5EF4-FFF2-40B4-BE49-F238E27FC236}">
              <a16:creationId xmlns:a16="http://schemas.microsoft.com/office/drawing/2014/main" xmlns="" id="{00000000-0008-0000-0700-000026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319" name="Text Box 3">
          <a:extLst>
            <a:ext uri="{FF2B5EF4-FFF2-40B4-BE49-F238E27FC236}">
              <a16:creationId xmlns:a16="http://schemas.microsoft.com/office/drawing/2014/main" xmlns="" id="{00000000-0008-0000-0700-000027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320" name="Text Box 3">
          <a:extLst>
            <a:ext uri="{FF2B5EF4-FFF2-40B4-BE49-F238E27FC236}">
              <a16:creationId xmlns:a16="http://schemas.microsoft.com/office/drawing/2014/main" xmlns="" id="{00000000-0008-0000-0700-000028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321" name="Text Box 3">
          <a:extLst>
            <a:ext uri="{FF2B5EF4-FFF2-40B4-BE49-F238E27FC236}">
              <a16:creationId xmlns:a16="http://schemas.microsoft.com/office/drawing/2014/main" xmlns="" id="{00000000-0008-0000-0700-000029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322" name="Text Box 3">
          <a:extLst>
            <a:ext uri="{FF2B5EF4-FFF2-40B4-BE49-F238E27FC236}">
              <a16:creationId xmlns:a16="http://schemas.microsoft.com/office/drawing/2014/main" xmlns="" id="{00000000-0008-0000-0700-00002A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168699</xdr:rowOff>
    </xdr:to>
    <xdr:sp macro="" textlink="">
      <xdr:nvSpPr>
        <xdr:cNvPr id="1323" name="Text Box 3">
          <a:extLst>
            <a:ext uri="{FF2B5EF4-FFF2-40B4-BE49-F238E27FC236}">
              <a16:creationId xmlns:a16="http://schemas.microsoft.com/office/drawing/2014/main" xmlns="" id="{00000000-0008-0000-0700-00002B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xmlns="" id="{00000000-0008-0000-0700-00002C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25" name="Text Box 3">
          <a:extLst>
            <a:ext uri="{FF2B5EF4-FFF2-40B4-BE49-F238E27FC236}">
              <a16:creationId xmlns:a16="http://schemas.microsoft.com/office/drawing/2014/main" xmlns="" id="{00000000-0008-0000-0700-00002D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26" name="Text Box 3">
          <a:extLst>
            <a:ext uri="{FF2B5EF4-FFF2-40B4-BE49-F238E27FC236}">
              <a16:creationId xmlns:a16="http://schemas.microsoft.com/office/drawing/2014/main" xmlns="" id="{00000000-0008-0000-0700-00002E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27" name="Text Box 3">
          <a:extLst>
            <a:ext uri="{FF2B5EF4-FFF2-40B4-BE49-F238E27FC236}">
              <a16:creationId xmlns:a16="http://schemas.microsoft.com/office/drawing/2014/main" xmlns="" id="{00000000-0008-0000-0700-00002F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28" name="Text Box 3">
          <a:extLst>
            <a:ext uri="{FF2B5EF4-FFF2-40B4-BE49-F238E27FC236}">
              <a16:creationId xmlns:a16="http://schemas.microsoft.com/office/drawing/2014/main" xmlns="" id="{00000000-0008-0000-0700-000030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29" name="Text Box 3">
          <a:extLst>
            <a:ext uri="{FF2B5EF4-FFF2-40B4-BE49-F238E27FC236}">
              <a16:creationId xmlns:a16="http://schemas.microsoft.com/office/drawing/2014/main" xmlns="" id="{00000000-0008-0000-0700-000031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30" name="Text Box 3">
          <a:extLst>
            <a:ext uri="{FF2B5EF4-FFF2-40B4-BE49-F238E27FC236}">
              <a16:creationId xmlns:a16="http://schemas.microsoft.com/office/drawing/2014/main" xmlns="" id="{00000000-0008-0000-0700-000032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31" name="Text Box 3">
          <a:extLst>
            <a:ext uri="{FF2B5EF4-FFF2-40B4-BE49-F238E27FC236}">
              <a16:creationId xmlns:a16="http://schemas.microsoft.com/office/drawing/2014/main" xmlns="" id="{00000000-0008-0000-0700-000033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32" name="Text Box 3">
          <a:extLst>
            <a:ext uri="{FF2B5EF4-FFF2-40B4-BE49-F238E27FC236}">
              <a16:creationId xmlns:a16="http://schemas.microsoft.com/office/drawing/2014/main" xmlns="" id="{00000000-0008-0000-0700-000034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33" name="Text Box 3">
          <a:extLst>
            <a:ext uri="{FF2B5EF4-FFF2-40B4-BE49-F238E27FC236}">
              <a16:creationId xmlns:a16="http://schemas.microsoft.com/office/drawing/2014/main" xmlns="" id="{00000000-0008-0000-0700-000035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34" name="Text Box 3">
          <a:extLst>
            <a:ext uri="{FF2B5EF4-FFF2-40B4-BE49-F238E27FC236}">
              <a16:creationId xmlns:a16="http://schemas.microsoft.com/office/drawing/2014/main" xmlns="" id="{00000000-0008-0000-0700-000036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35" name="Text Box 3">
          <a:extLst>
            <a:ext uri="{FF2B5EF4-FFF2-40B4-BE49-F238E27FC236}">
              <a16:creationId xmlns:a16="http://schemas.microsoft.com/office/drawing/2014/main" xmlns="" id="{00000000-0008-0000-0700-000037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36" name="Text Box 3">
          <a:extLst>
            <a:ext uri="{FF2B5EF4-FFF2-40B4-BE49-F238E27FC236}">
              <a16:creationId xmlns:a16="http://schemas.microsoft.com/office/drawing/2014/main" xmlns="" id="{00000000-0008-0000-0700-000038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37" name="Text Box 3">
          <a:extLst>
            <a:ext uri="{FF2B5EF4-FFF2-40B4-BE49-F238E27FC236}">
              <a16:creationId xmlns:a16="http://schemas.microsoft.com/office/drawing/2014/main" xmlns="" id="{00000000-0008-0000-0700-000039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38" name="Text Box 3">
          <a:extLst>
            <a:ext uri="{FF2B5EF4-FFF2-40B4-BE49-F238E27FC236}">
              <a16:creationId xmlns:a16="http://schemas.microsoft.com/office/drawing/2014/main" xmlns="" id="{00000000-0008-0000-0700-00003A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39" name="Text Box 3">
          <a:extLst>
            <a:ext uri="{FF2B5EF4-FFF2-40B4-BE49-F238E27FC236}">
              <a16:creationId xmlns:a16="http://schemas.microsoft.com/office/drawing/2014/main" xmlns="" id="{00000000-0008-0000-0700-00003B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40" name="Text Box 3">
          <a:extLst>
            <a:ext uri="{FF2B5EF4-FFF2-40B4-BE49-F238E27FC236}">
              <a16:creationId xmlns:a16="http://schemas.microsoft.com/office/drawing/2014/main" xmlns="" id="{00000000-0008-0000-0700-00003C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41" name="Text Box 3">
          <a:extLst>
            <a:ext uri="{FF2B5EF4-FFF2-40B4-BE49-F238E27FC236}">
              <a16:creationId xmlns:a16="http://schemas.microsoft.com/office/drawing/2014/main" xmlns="" id="{00000000-0008-0000-0700-00003D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42" name="Text Box 3">
          <a:extLst>
            <a:ext uri="{FF2B5EF4-FFF2-40B4-BE49-F238E27FC236}">
              <a16:creationId xmlns:a16="http://schemas.microsoft.com/office/drawing/2014/main" xmlns="" id="{00000000-0008-0000-0700-00003E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43" name="Text Box 3">
          <a:extLst>
            <a:ext uri="{FF2B5EF4-FFF2-40B4-BE49-F238E27FC236}">
              <a16:creationId xmlns:a16="http://schemas.microsoft.com/office/drawing/2014/main" xmlns="" id="{00000000-0008-0000-0700-00003F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44" name="Text Box 3">
          <a:extLst>
            <a:ext uri="{FF2B5EF4-FFF2-40B4-BE49-F238E27FC236}">
              <a16:creationId xmlns:a16="http://schemas.microsoft.com/office/drawing/2014/main" xmlns="" id="{00000000-0008-0000-0700-000040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45" name="Text Box 3">
          <a:extLst>
            <a:ext uri="{FF2B5EF4-FFF2-40B4-BE49-F238E27FC236}">
              <a16:creationId xmlns:a16="http://schemas.microsoft.com/office/drawing/2014/main" xmlns="" id="{00000000-0008-0000-0700-000041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46" name="Text Box 3">
          <a:extLst>
            <a:ext uri="{FF2B5EF4-FFF2-40B4-BE49-F238E27FC236}">
              <a16:creationId xmlns:a16="http://schemas.microsoft.com/office/drawing/2014/main" xmlns="" id="{00000000-0008-0000-0700-000042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47" name="Text Box 3">
          <a:extLst>
            <a:ext uri="{FF2B5EF4-FFF2-40B4-BE49-F238E27FC236}">
              <a16:creationId xmlns:a16="http://schemas.microsoft.com/office/drawing/2014/main" xmlns="" id="{00000000-0008-0000-0700-000043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48" name="Text Box 3">
          <a:extLst>
            <a:ext uri="{FF2B5EF4-FFF2-40B4-BE49-F238E27FC236}">
              <a16:creationId xmlns:a16="http://schemas.microsoft.com/office/drawing/2014/main" xmlns="" id="{00000000-0008-0000-0700-000044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49" name="Text Box 3">
          <a:extLst>
            <a:ext uri="{FF2B5EF4-FFF2-40B4-BE49-F238E27FC236}">
              <a16:creationId xmlns:a16="http://schemas.microsoft.com/office/drawing/2014/main" xmlns="" id="{00000000-0008-0000-0700-000045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50" name="Text Box 3">
          <a:extLst>
            <a:ext uri="{FF2B5EF4-FFF2-40B4-BE49-F238E27FC236}">
              <a16:creationId xmlns:a16="http://schemas.microsoft.com/office/drawing/2014/main" xmlns="" id="{00000000-0008-0000-0700-000046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51" name="Text Box 3">
          <a:extLst>
            <a:ext uri="{FF2B5EF4-FFF2-40B4-BE49-F238E27FC236}">
              <a16:creationId xmlns:a16="http://schemas.microsoft.com/office/drawing/2014/main" xmlns="" id="{00000000-0008-0000-0700-000047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52" name="Text Box 3">
          <a:extLst>
            <a:ext uri="{FF2B5EF4-FFF2-40B4-BE49-F238E27FC236}">
              <a16:creationId xmlns:a16="http://schemas.microsoft.com/office/drawing/2014/main" xmlns="" id="{00000000-0008-0000-0700-000048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53" name="Text Box 3">
          <a:extLst>
            <a:ext uri="{FF2B5EF4-FFF2-40B4-BE49-F238E27FC236}">
              <a16:creationId xmlns:a16="http://schemas.microsoft.com/office/drawing/2014/main" xmlns="" id="{00000000-0008-0000-0700-000049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54" name="Text Box 3">
          <a:extLst>
            <a:ext uri="{FF2B5EF4-FFF2-40B4-BE49-F238E27FC236}">
              <a16:creationId xmlns:a16="http://schemas.microsoft.com/office/drawing/2014/main" xmlns="" id="{00000000-0008-0000-0700-00004A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55" name="Text Box 3">
          <a:extLst>
            <a:ext uri="{FF2B5EF4-FFF2-40B4-BE49-F238E27FC236}">
              <a16:creationId xmlns:a16="http://schemas.microsoft.com/office/drawing/2014/main" xmlns="" id="{00000000-0008-0000-0700-00004B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56" name="Text Box 3">
          <a:extLst>
            <a:ext uri="{FF2B5EF4-FFF2-40B4-BE49-F238E27FC236}">
              <a16:creationId xmlns:a16="http://schemas.microsoft.com/office/drawing/2014/main" xmlns="" id="{00000000-0008-0000-0700-00004C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57" name="Text Box 3">
          <a:extLst>
            <a:ext uri="{FF2B5EF4-FFF2-40B4-BE49-F238E27FC236}">
              <a16:creationId xmlns:a16="http://schemas.microsoft.com/office/drawing/2014/main" xmlns="" id="{00000000-0008-0000-0700-00004D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58" name="Text Box 3">
          <a:extLst>
            <a:ext uri="{FF2B5EF4-FFF2-40B4-BE49-F238E27FC236}">
              <a16:creationId xmlns:a16="http://schemas.microsoft.com/office/drawing/2014/main" xmlns="" id="{00000000-0008-0000-0700-00004E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59" name="Text Box 3">
          <a:extLst>
            <a:ext uri="{FF2B5EF4-FFF2-40B4-BE49-F238E27FC236}">
              <a16:creationId xmlns:a16="http://schemas.microsoft.com/office/drawing/2014/main" xmlns="" id="{00000000-0008-0000-0700-00004F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60" name="Text Box 3">
          <a:extLst>
            <a:ext uri="{FF2B5EF4-FFF2-40B4-BE49-F238E27FC236}">
              <a16:creationId xmlns:a16="http://schemas.microsoft.com/office/drawing/2014/main" xmlns="" id="{00000000-0008-0000-0700-000050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61" name="Text Box 3">
          <a:extLst>
            <a:ext uri="{FF2B5EF4-FFF2-40B4-BE49-F238E27FC236}">
              <a16:creationId xmlns:a16="http://schemas.microsoft.com/office/drawing/2014/main" xmlns="" id="{00000000-0008-0000-0700-000051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62" name="Text Box 3">
          <a:extLst>
            <a:ext uri="{FF2B5EF4-FFF2-40B4-BE49-F238E27FC236}">
              <a16:creationId xmlns:a16="http://schemas.microsoft.com/office/drawing/2014/main" xmlns="" id="{00000000-0008-0000-0700-000052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235374</xdr:rowOff>
    </xdr:to>
    <xdr:sp macro="" textlink="">
      <xdr:nvSpPr>
        <xdr:cNvPr id="1363" name="Text Box 3">
          <a:extLst>
            <a:ext uri="{FF2B5EF4-FFF2-40B4-BE49-F238E27FC236}">
              <a16:creationId xmlns:a16="http://schemas.microsoft.com/office/drawing/2014/main" xmlns="" id="{00000000-0008-0000-0700-000053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64" name="Text Box 3">
          <a:extLst>
            <a:ext uri="{FF2B5EF4-FFF2-40B4-BE49-F238E27FC236}">
              <a16:creationId xmlns:a16="http://schemas.microsoft.com/office/drawing/2014/main" xmlns="" id="{00000000-0008-0000-0700-000054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65" name="Text Box 3">
          <a:extLst>
            <a:ext uri="{FF2B5EF4-FFF2-40B4-BE49-F238E27FC236}">
              <a16:creationId xmlns:a16="http://schemas.microsoft.com/office/drawing/2014/main" xmlns="" id="{00000000-0008-0000-0700-000055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66" name="Text Box 3">
          <a:extLst>
            <a:ext uri="{FF2B5EF4-FFF2-40B4-BE49-F238E27FC236}">
              <a16:creationId xmlns:a16="http://schemas.microsoft.com/office/drawing/2014/main" xmlns="" id="{00000000-0008-0000-0700-000056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67" name="Text Box 3">
          <a:extLst>
            <a:ext uri="{FF2B5EF4-FFF2-40B4-BE49-F238E27FC236}">
              <a16:creationId xmlns:a16="http://schemas.microsoft.com/office/drawing/2014/main" xmlns="" id="{00000000-0008-0000-0700-000057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68" name="Text Box 3">
          <a:extLst>
            <a:ext uri="{FF2B5EF4-FFF2-40B4-BE49-F238E27FC236}">
              <a16:creationId xmlns:a16="http://schemas.microsoft.com/office/drawing/2014/main" xmlns="" id="{00000000-0008-0000-0700-000058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69" name="Text Box 3">
          <a:extLst>
            <a:ext uri="{FF2B5EF4-FFF2-40B4-BE49-F238E27FC236}">
              <a16:creationId xmlns:a16="http://schemas.microsoft.com/office/drawing/2014/main" xmlns="" id="{00000000-0008-0000-0700-000059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70" name="Text Box 3">
          <a:extLst>
            <a:ext uri="{FF2B5EF4-FFF2-40B4-BE49-F238E27FC236}">
              <a16:creationId xmlns:a16="http://schemas.microsoft.com/office/drawing/2014/main" xmlns="" id="{00000000-0008-0000-0700-00005A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71" name="Text Box 3">
          <a:extLst>
            <a:ext uri="{FF2B5EF4-FFF2-40B4-BE49-F238E27FC236}">
              <a16:creationId xmlns:a16="http://schemas.microsoft.com/office/drawing/2014/main" xmlns="" id="{00000000-0008-0000-0700-00005B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72" name="Text Box 3">
          <a:extLst>
            <a:ext uri="{FF2B5EF4-FFF2-40B4-BE49-F238E27FC236}">
              <a16:creationId xmlns:a16="http://schemas.microsoft.com/office/drawing/2014/main" xmlns="" id="{00000000-0008-0000-0700-00005C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73" name="Text Box 3">
          <a:extLst>
            <a:ext uri="{FF2B5EF4-FFF2-40B4-BE49-F238E27FC236}">
              <a16:creationId xmlns:a16="http://schemas.microsoft.com/office/drawing/2014/main" xmlns="" id="{00000000-0008-0000-0700-00005D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74" name="Text Box 3">
          <a:extLst>
            <a:ext uri="{FF2B5EF4-FFF2-40B4-BE49-F238E27FC236}">
              <a16:creationId xmlns:a16="http://schemas.microsoft.com/office/drawing/2014/main" xmlns="" id="{00000000-0008-0000-0700-00005E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75" name="Text Box 3">
          <a:extLst>
            <a:ext uri="{FF2B5EF4-FFF2-40B4-BE49-F238E27FC236}">
              <a16:creationId xmlns:a16="http://schemas.microsoft.com/office/drawing/2014/main" xmlns="" id="{00000000-0008-0000-0700-00005F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76" name="Text Box 3">
          <a:extLst>
            <a:ext uri="{FF2B5EF4-FFF2-40B4-BE49-F238E27FC236}">
              <a16:creationId xmlns:a16="http://schemas.microsoft.com/office/drawing/2014/main" xmlns="" id="{00000000-0008-0000-0700-000060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77" name="Text Box 3">
          <a:extLst>
            <a:ext uri="{FF2B5EF4-FFF2-40B4-BE49-F238E27FC236}">
              <a16:creationId xmlns:a16="http://schemas.microsoft.com/office/drawing/2014/main" xmlns="" id="{00000000-0008-0000-0700-000061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78" name="Text Box 3">
          <a:extLst>
            <a:ext uri="{FF2B5EF4-FFF2-40B4-BE49-F238E27FC236}">
              <a16:creationId xmlns:a16="http://schemas.microsoft.com/office/drawing/2014/main" xmlns="" id="{00000000-0008-0000-0700-000062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79" name="Text Box 3">
          <a:extLst>
            <a:ext uri="{FF2B5EF4-FFF2-40B4-BE49-F238E27FC236}">
              <a16:creationId xmlns:a16="http://schemas.microsoft.com/office/drawing/2014/main" xmlns="" id="{00000000-0008-0000-0700-000063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80" name="Text Box 3">
          <a:extLst>
            <a:ext uri="{FF2B5EF4-FFF2-40B4-BE49-F238E27FC236}">
              <a16:creationId xmlns:a16="http://schemas.microsoft.com/office/drawing/2014/main" xmlns="" id="{00000000-0008-0000-0700-000064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81" name="Text Box 3">
          <a:extLst>
            <a:ext uri="{FF2B5EF4-FFF2-40B4-BE49-F238E27FC236}">
              <a16:creationId xmlns:a16="http://schemas.microsoft.com/office/drawing/2014/main" xmlns="" id="{00000000-0008-0000-0700-000065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82" name="Text Box 3">
          <a:extLst>
            <a:ext uri="{FF2B5EF4-FFF2-40B4-BE49-F238E27FC236}">
              <a16:creationId xmlns:a16="http://schemas.microsoft.com/office/drawing/2014/main" xmlns="" id="{00000000-0008-0000-0700-000066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83" name="Text Box 3">
          <a:extLst>
            <a:ext uri="{FF2B5EF4-FFF2-40B4-BE49-F238E27FC236}">
              <a16:creationId xmlns:a16="http://schemas.microsoft.com/office/drawing/2014/main" xmlns="" id="{00000000-0008-0000-0700-000067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84" name="Text Box 3">
          <a:extLst>
            <a:ext uri="{FF2B5EF4-FFF2-40B4-BE49-F238E27FC236}">
              <a16:creationId xmlns:a16="http://schemas.microsoft.com/office/drawing/2014/main" xmlns="" id="{00000000-0008-0000-0700-000068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85" name="Text Box 3">
          <a:extLst>
            <a:ext uri="{FF2B5EF4-FFF2-40B4-BE49-F238E27FC236}">
              <a16:creationId xmlns:a16="http://schemas.microsoft.com/office/drawing/2014/main" xmlns="" id="{00000000-0008-0000-0700-000069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86" name="Text Box 3">
          <a:extLst>
            <a:ext uri="{FF2B5EF4-FFF2-40B4-BE49-F238E27FC236}">
              <a16:creationId xmlns:a16="http://schemas.microsoft.com/office/drawing/2014/main" xmlns="" id="{00000000-0008-0000-0700-00006A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87" name="Text Box 3">
          <a:extLst>
            <a:ext uri="{FF2B5EF4-FFF2-40B4-BE49-F238E27FC236}">
              <a16:creationId xmlns:a16="http://schemas.microsoft.com/office/drawing/2014/main" xmlns="" id="{00000000-0008-0000-0700-00006B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88" name="Text Box 3">
          <a:extLst>
            <a:ext uri="{FF2B5EF4-FFF2-40B4-BE49-F238E27FC236}">
              <a16:creationId xmlns:a16="http://schemas.microsoft.com/office/drawing/2014/main" xmlns="" id="{00000000-0008-0000-0700-00006C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89" name="Text Box 3">
          <a:extLst>
            <a:ext uri="{FF2B5EF4-FFF2-40B4-BE49-F238E27FC236}">
              <a16:creationId xmlns:a16="http://schemas.microsoft.com/office/drawing/2014/main" xmlns="" id="{00000000-0008-0000-0700-00006D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90" name="Text Box 3">
          <a:extLst>
            <a:ext uri="{FF2B5EF4-FFF2-40B4-BE49-F238E27FC236}">
              <a16:creationId xmlns:a16="http://schemas.microsoft.com/office/drawing/2014/main" xmlns="" id="{00000000-0008-0000-0700-00006E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91" name="Text Box 3">
          <a:extLst>
            <a:ext uri="{FF2B5EF4-FFF2-40B4-BE49-F238E27FC236}">
              <a16:creationId xmlns:a16="http://schemas.microsoft.com/office/drawing/2014/main" xmlns="" id="{00000000-0008-0000-0700-00006F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92" name="Text Box 3">
          <a:extLst>
            <a:ext uri="{FF2B5EF4-FFF2-40B4-BE49-F238E27FC236}">
              <a16:creationId xmlns:a16="http://schemas.microsoft.com/office/drawing/2014/main" xmlns="" id="{00000000-0008-0000-0700-000070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93" name="Text Box 3">
          <a:extLst>
            <a:ext uri="{FF2B5EF4-FFF2-40B4-BE49-F238E27FC236}">
              <a16:creationId xmlns:a16="http://schemas.microsoft.com/office/drawing/2014/main" xmlns="" id="{00000000-0008-0000-0700-000071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94" name="Text Box 3">
          <a:extLst>
            <a:ext uri="{FF2B5EF4-FFF2-40B4-BE49-F238E27FC236}">
              <a16:creationId xmlns:a16="http://schemas.microsoft.com/office/drawing/2014/main" xmlns="" id="{00000000-0008-0000-0700-000072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95" name="Text Box 3">
          <a:extLst>
            <a:ext uri="{FF2B5EF4-FFF2-40B4-BE49-F238E27FC236}">
              <a16:creationId xmlns:a16="http://schemas.microsoft.com/office/drawing/2014/main" xmlns="" id="{00000000-0008-0000-0700-000073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96" name="Text Box 3">
          <a:extLst>
            <a:ext uri="{FF2B5EF4-FFF2-40B4-BE49-F238E27FC236}">
              <a16:creationId xmlns:a16="http://schemas.microsoft.com/office/drawing/2014/main" xmlns="" id="{00000000-0008-0000-0700-000074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97" name="Text Box 3">
          <a:extLst>
            <a:ext uri="{FF2B5EF4-FFF2-40B4-BE49-F238E27FC236}">
              <a16:creationId xmlns:a16="http://schemas.microsoft.com/office/drawing/2014/main" xmlns="" id="{00000000-0008-0000-0700-000075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98" name="Text Box 3">
          <a:extLst>
            <a:ext uri="{FF2B5EF4-FFF2-40B4-BE49-F238E27FC236}">
              <a16:creationId xmlns:a16="http://schemas.microsoft.com/office/drawing/2014/main" xmlns="" id="{00000000-0008-0000-0700-000076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399" name="Text Box 3">
          <a:extLst>
            <a:ext uri="{FF2B5EF4-FFF2-40B4-BE49-F238E27FC236}">
              <a16:creationId xmlns:a16="http://schemas.microsoft.com/office/drawing/2014/main" xmlns="" id="{00000000-0008-0000-0700-000077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00" name="Text Box 3">
          <a:extLst>
            <a:ext uri="{FF2B5EF4-FFF2-40B4-BE49-F238E27FC236}">
              <a16:creationId xmlns:a16="http://schemas.microsoft.com/office/drawing/2014/main" xmlns="" id="{00000000-0008-0000-0700-000078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01" name="Text Box 3">
          <a:extLst>
            <a:ext uri="{FF2B5EF4-FFF2-40B4-BE49-F238E27FC236}">
              <a16:creationId xmlns:a16="http://schemas.microsoft.com/office/drawing/2014/main" xmlns="" id="{00000000-0008-0000-0700-000079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02" name="Text Box 3">
          <a:extLst>
            <a:ext uri="{FF2B5EF4-FFF2-40B4-BE49-F238E27FC236}">
              <a16:creationId xmlns:a16="http://schemas.microsoft.com/office/drawing/2014/main" xmlns="" id="{00000000-0008-0000-0700-00007A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03" name="Text Box 3">
          <a:extLst>
            <a:ext uri="{FF2B5EF4-FFF2-40B4-BE49-F238E27FC236}">
              <a16:creationId xmlns:a16="http://schemas.microsoft.com/office/drawing/2014/main" xmlns="" id="{00000000-0008-0000-0700-00007B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04" name="Text Box 3">
          <a:extLst>
            <a:ext uri="{FF2B5EF4-FFF2-40B4-BE49-F238E27FC236}">
              <a16:creationId xmlns:a16="http://schemas.microsoft.com/office/drawing/2014/main" xmlns="" id="{00000000-0008-0000-0700-00007C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05" name="Text Box 3">
          <a:extLst>
            <a:ext uri="{FF2B5EF4-FFF2-40B4-BE49-F238E27FC236}">
              <a16:creationId xmlns:a16="http://schemas.microsoft.com/office/drawing/2014/main" xmlns="" id="{00000000-0008-0000-0700-00007D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06" name="Text Box 3">
          <a:extLst>
            <a:ext uri="{FF2B5EF4-FFF2-40B4-BE49-F238E27FC236}">
              <a16:creationId xmlns:a16="http://schemas.microsoft.com/office/drawing/2014/main" xmlns="" id="{00000000-0008-0000-0700-00007E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07" name="Text Box 3">
          <a:extLst>
            <a:ext uri="{FF2B5EF4-FFF2-40B4-BE49-F238E27FC236}">
              <a16:creationId xmlns:a16="http://schemas.microsoft.com/office/drawing/2014/main" xmlns="" id="{00000000-0008-0000-0700-00007F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08" name="Text Box 3">
          <a:extLst>
            <a:ext uri="{FF2B5EF4-FFF2-40B4-BE49-F238E27FC236}">
              <a16:creationId xmlns:a16="http://schemas.microsoft.com/office/drawing/2014/main" xmlns="" id="{00000000-0008-0000-0700-000080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09" name="Text Box 3">
          <a:extLst>
            <a:ext uri="{FF2B5EF4-FFF2-40B4-BE49-F238E27FC236}">
              <a16:creationId xmlns:a16="http://schemas.microsoft.com/office/drawing/2014/main" xmlns="" id="{00000000-0008-0000-0700-000081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10" name="Text Box 3">
          <a:extLst>
            <a:ext uri="{FF2B5EF4-FFF2-40B4-BE49-F238E27FC236}">
              <a16:creationId xmlns:a16="http://schemas.microsoft.com/office/drawing/2014/main" xmlns="" id="{00000000-0008-0000-0700-000082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11" name="Text Box 3">
          <a:extLst>
            <a:ext uri="{FF2B5EF4-FFF2-40B4-BE49-F238E27FC236}">
              <a16:creationId xmlns:a16="http://schemas.microsoft.com/office/drawing/2014/main" xmlns="" id="{00000000-0008-0000-0700-000083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12" name="Text Box 3">
          <a:extLst>
            <a:ext uri="{FF2B5EF4-FFF2-40B4-BE49-F238E27FC236}">
              <a16:creationId xmlns:a16="http://schemas.microsoft.com/office/drawing/2014/main" xmlns="" id="{00000000-0008-0000-0700-000084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13" name="Text Box 3">
          <a:extLst>
            <a:ext uri="{FF2B5EF4-FFF2-40B4-BE49-F238E27FC236}">
              <a16:creationId xmlns:a16="http://schemas.microsoft.com/office/drawing/2014/main" xmlns="" id="{00000000-0008-0000-0700-000085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14" name="Text Box 3">
          <a:extLst>
            <a:ext uri="{FF2B5EF4-FFF2-40B4-BE49-F238E27FC236}">
              <a16:creationId xmlns:a16="http://schemas.microsoft.com/office/drawing/2014/main" xmlns="" id="{00000000-0008-0000-0700-000086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15" name="Text Box 3">
          <a:extLst>
            <a:ext uri="{FF2B5EF4-FFF2-40B4-BE49-F238E27FC236}">
              <a16:creationId xmlns:a16="http://schemas.microsoft.com/office/drawing/2014/main" xmlns="" id="{00000000-0008-0000-0700-000087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16" name="Text Box 3">
          <a:extLst>
            <a:ext uri="{FF2B5EF4-FFF2-40B4-BE49-F238E27FC236}">
              <a16:creationId xmlns:a16="http://schemas.microsoft.com/office/drawing/2014/main" xmlns="" id="{00000000-0008-0000-0700-000088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17" name="Text Box 3">
          <a:extLst>
            <a:ext uri="{FF2B5EF4-FFF2-40B4-BE49-F238E27FC236}">
              <a16:creationId xmlns:a16="http://schemas.microsoft.com/office/drawing/2014/main" xmlns="" id="{00000000-0008-0000-0700-000089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18" name="Text Box 3">
          <a:extLst>
            <a:ext uri="{FF2B5EF4-FFF2-40B4-BE49-F238E27FC236}">
              <a16:creationId xmlns:a16="http://schemas.microsoft.com/office/drawing/2014/main" xmlns="" id="{00000000-0008-0000-0700-00008A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19" name="Text Box 3">
          <a:extLst>
            <a:ext uri="{FF2B5EF4-FFF2-40B4-BE49-F238E27FC236}">
              <a16:creationId xmlns:a16="http://schemas.microsoft.com/office/drawing/2014/main" xmlns="" id="{00000000-0008-0000-0700-00008B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20" name="Text Box 3">
          <a:extLst>
            <a:ext uri="{FF2B5EF4-FFF2-40B4-BE49-F238E27FC236}">
              <a16:creationId xmlns:a16="http://schemas.microsoft.com/office/drawing/2014/main" xmlns="" id="{00000000-0008-0000-0700-00008C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21" name="Text Box 3">
          <a:extLst>
            <a:ext uri="{FF2B5EF4-FFF2-40B4-BE49-F238E27FC236}">
              <a16:creationId xmlns:a16="http://schemas.microsoft.com/office/drawing/2014/main" xmlns="" id="{00000000-0008-0000-0700-00008D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22" name="Text Box 3">
          <a:extLst>
            <a:ext uri="{FF2B5EF4-FFF2-40B4-BE49-F238E27FC236}">
              <a16:creationId xmlns:a16="http://schemas.microsoft.com/office/drawing/2014/main" xmlns="" id="{00000000-0008-0000-0700-00008E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23" name="Text Box 3">
          <a:extLst>
            <a:ext uri="{FF2B5EF4-FFF2-40B4-BE49-F238E27FC236}">
              <a16:creationId xmlns:a16="http://schemas.microsoft.com/office/drawing/2014/main" xmlns="" id="{00000000-0008-0000-0700-00008F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24" name="Text Box 3">
          <a:extLst>
            <a:ext uri="{FF2B5EF4-FFF2-40B4-BE49-F238E27FC236}">
              <a16:creationId xmlns:a16="http://schemas.microsoft.com/office/drawing/2014/main" xmlns="" id="{00000000-0008-0000-0700-000090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25" name="Text Box 3">
          <a:extLst>
            <a:ext uri="{FF2B5EF4-FFF2-40B4-BE49-F238E27FC236}">
              <a16:creationId xmlns:a16="http://schemas.microsoft.com/office/drawing/2014/main" xmlns="" id="{00000000-0008-0000-0700-000091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26" name="Text Box 3">
          <a:extLst>
            <a:ext uri="{FF2B5EF4-FFF2-40B4-BE49-F238E27FC236}">
              <a16:creationId xmlns:a16="http://schemas.microsoft.com/office/drawing/2014/main" xmlns="" id="{00000000-0008-0000-0700-000092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27" name="Text Box 3">
          <a:extLst>
            <a:ext uri="{FF2B5EF4-FFF2-40B4-BE49-F238E27FC236}">
              <a16:creationId xmlns:a16="http://schemas.microsoft.com/office/drawing/2014/main" xmlns="" id="{00000000-0008-0000-0700-000093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28" name="Text Box 3">
          <a:extLst>
            <a:ext uri="{FF2B5EF4-FFF2-40B4-BE49-F238E27FC236}">
              <a16:creationId xmlns:a16="http://schemas.microsoft.com/office/drawing/2014/main" xmlns="" id="{00000000-0008-0000-0700-000094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29" name="Text Box 3">
          <a:extLst>
            <a:ext uri="{FF2B5EF4-FFF2-40B4-BE49-F238E27FC236}">
              <a16:creationId xmlns:a16="http://schemas.microsoft.com/office/drawing/2014/main" xmlns="" id="{00000000-0008-0000-0700-000095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30" name="Text Box 3">
          <a:extLst>
            <a:ext uri="{FF2B5EF4-FFF2-40B4-BE49-F238E27FC236}">
              <a16:creationId xmlns:a16="http://schemas.microsoft.com/office/drawing/2014/main" xmlns="" id="{00000000-0008-0000-0700-000096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31" name="Text Box 3">
          <a:extLst>
            <a:ext uri="{FF2B5EF4-FFF2-40B4-BE49-F238E27FC236}">
              <a16:creationId xmlns:a16="http://schemas.microsoft.com/office/drawing/2014/main" xmlns="" id="{00000000-0008-0000-0700-000097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32" name="Text Box 3">
          <a:extLst>
            <a:ext uri="{FF2B5EF4-FFF2-40B4-BE49-F238E27FC236}">
              <a16:creationId xmlns:a16="http://schemas.microsoft.com/office/drawing/2014/main" xmlns="" id="{00000000-0008-0000-0700-000098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33" name="Text Box 3">
          <a:extLst>
            <a:ext uri="{FF2B5EF4-FFF2-40B4-BE49-F238E27FC236}">
              <a16:creationId xmlns:a16="http://schemas.microsoft.com/office/drawing/2014/main" xmlns="" id="{00000000-0008-0000-0700-000099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34" name="Text Box 3">
          <a:extLst>
            <a:ext uri="{FF2B5EF4-FFF2-40B4-BE49-F238E27FC236}">
              <a16:creationId xmlns:a16="http://schemas.microsoft.com/office/drawing/2014/main" xmlns="" id="{00000000-0008-0000-0700-00009A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35" name="Text Box 3">
          <a:extLst>
            <a:ext uri="{FF2B5EF4-FFF2-40B4-BE49-F238E27FC236}">
              <a16:creationId xmlns:a16="http://schemas.microsoft.com/office/drawing/2014/main" xmlns="" id="{00000000-0008-0000-0700-00009B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36" name="Text Box 3">
          <a:extLst>
            <a:ext uri="{FF2B5EF4-FFF2-40B4-BE49-F238E27FC236}">
              <a16:creationId xmlns:a16="http://schemas.microsoft.com/office/drawing/2014/main" xmlns="" id="{00000000-0008-0000-0700-00009C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37" name="Text Box 3">
          <a:extLst>
            <a:ext uri="{FF2B5EF4-FFF2-40B4-BE49-F238E27FC236}">
              <a16:creationId xmlns:a16="http://schemas.microsoft.com/office/drawing/2014/main" xmlns="" id="{00000000-0008-0000-0700-00009D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38" name="Text Box 3">
          <a:extLst>
            <a:ext uri="{FF2B5EF4-FFF2-40B4-BE49-F238E27FC236}">
              <a16:creationId xmlns:a16="http://schemas.microsoft.com/office/drawing/2014/main" xmlns="" id="{00000000-0008-0000-0700-00009E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39" name="Text Box 3">
          <a:extLst>
            <a:ext uri="{FF2B5EF4-FFF2-40B4-BE49-F238E27FC236}">
              <a16:creationId xmlns:a16="http://schemas.microsoft.com/office/drawing/2014/main" xmlns="" id="{00000000-0008-0000-0700-00009F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40" name="Text Box 3">
          <a:extLst>
            <a:ext uri="{FF2B5EF4-FFF2-40B4-BE49-F238E27FC236}">
              <a16:creationId xmlns:a16="http://schemas.microsoft.com/office/drawing/2014/main" xmlns="" id="{00000000-0008-0000-0700-0000A0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41" name="Text Box 3">
          <a:extLst>
            <a:ext uri="{FF2B5EF4-FFF2-40B4-BE49-F238E27FC236}">
              <a16:creationId xmlns:a16="http://schemas.microsoft.com/office/drawing/2014/main" xmlns="" id="{00000000-0008-0000-0700-0000A1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42" name="Text Box 3">
          <a:extLst>
            <a:ext uri="{FF2B5EF4-FFF2-40B4-BE49-F238E27FC236}">
              <a16:creationId xmlns:a16="http://schemas.microsoft.com/office/drawing/2014/main" xmlns="" id="{00000000-0008-0000-0700-0000A2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43" name="Text Box 3">
          <a:extLst>
            <a:ext uri="{FF2B5EF4-FFF2-40B4-BE49-F238E27FC236}">
              <a16:creationId xmlns:a16="http://schemas.microsoft.com/office/drawing/2014/main" xmlns="" id="{00000000-0008-0000-0700-0000A3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44" name="Text Box 3">
          <a:extLst>
            <a:ext uri="{FF2B5EF4-FFF2-40B4-BE49-F238E27FC236}">
              <a16:creationId xmlns:a16="http://schemas.microsoft.com/office/drawing/2014/main" xmlns="" id="{00000000-0008-0000-0700-0000A4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45" name="Text Box 3">
          <a:extLst>
            <a:ext uri="{FF2B5EF4-FFF2-40B4-BE49-F238E27FC236}">
              <a16:creationId xmlns:a16="http://schemas.microsoft.com/office/drawing/2014/main" xmlns="" id="{00000000-0008-0000-0700-0000A5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46" name="Text Box 3">
          <a:extLst>
            <a:ext uri="{FF2B5EF4-FFF2-40B4-BE49-F238E27FC236}">
              <a16:creationId xmlns:a16="http://schemas.microsoft.com/office/drawing/2014/main" xmlns="" id="{00000000-0008-0000-0700-0000A6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47" name="Text Box 3">
          <a:extLst>
            <a:ext uri="{FF2B5EF4-FFF2-40B4-BE49-F238E27FC236}">
              <a16:creationId xmlns:a16="http://schemas.microsoft.com/office/drawing/2014/main" xmlns="" id="{00000000-0008-0000-0700-0000A7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48" name="Text Box 3">
          <a:extLst>
            <a:ext uri="{FF2B5EF4-FFF2-40B4-BE49-F238E27FC236}">
              <a16:creationId xmlns:a16="http://schemas.microsoft.com/office/drawing/2014/main" xmlns="" id="{00000000-0008-0000-0700-0000A8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49" name="Text Box 3">
          <a:extLst>
            <a:ext uri="{FF2B5EF4-FFF2-40B4-BE49-F238E27FC236}">
              <a16:creationId xmlns:a16="http://schemas.microsoft.com/office/drawing/2014/main" xmlns="" id="{00000000-0008-0000-0700-0000A9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50" name="Text Box 3">
          <a:extLst>
            <a:ext uri="{FF2B5EF4-FFF2-40B4-BE49-F238E27FC236}">
              <a16:creationId xmlns:a16="http://schemas.microsoft.com/office/drawing/2014/main" xmlns="" id="{00000000-0008-0000-0700-0000AA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51" name="Text Box 3">
          <a:extLst>
            <a:ext uri="{FF2B5EF4-FFF2-40B4-BE49-F238E27FC236}">
              <a16:creationId xmlns:a16="http://schemas.microsoft.com/office/drawing/2014/main" xmlns="" id="{00000000-0008-0000-0700-0000AB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52" name="Text Box 3">
          <a:extLst>
            <a:ext uri="{FF2B5EF4-FFF2-40B4-BE49-F238E27FC236}">
              <a16:creationId xmlns:a16="http://schemas.microsoft.com/office/drawing/2014/main" xmlns="" id="{00000000-0008-0000-0700-0000AC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53" name="Text Box 3">
          <a:extLst>
            <a:ext uri="{FF2B5EF4-FFF2-40B4-BE49-F238E27FC236}">
              <a16:creationId xmlns:a16="http://schemas.microsoft.com/office/drawing/2014/main" xmlns="" id="{00000000-0008-0000-0700-0000AD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54" name="Text Box 3">
          <a:extLst>
            <a:ext uri="{FF2B5EF4-FFF2-40B4-BE49-F238E27FC236}">
              <a16:creationId xmlns:a16="http://schemas.microsoft.com/office/drawing/2014/main" xmlns="" id="{00000000-0008-0000-0700-0000AE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55" name="Text Box 3">
          <a:extLst>
            <a:ext uri="{FF2B5EF4-FFF2-40B4-BE49-F238E27FC236}">
              <a16:creationId xmlns:a16="http://schemas.microsoft.com/office/drawing/2014/main" xmlns="" id="{00000000-0008-0000-0700-0000AF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56" name="Text Box 3">
          <a:extLst>
            <a:ext uri="{FF2B5EF4-FFF2-40B4-BE49-F238E27FC236}">
              <a16:creationId xmlns:a16="http://schemas.microsoft.com/office/drawing/2014/main" xmlns="" id="{00000000-0008-0000-0700-0000B0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57" name="Text Box 3">
          <a:extLst>
            <a:ext uri="{FF2B5EF4-FFF2-40B4-BE49-F238E27FC236}">
              <a16:creationId xmlns:a16="http://schemas.microsoft.com/office/drawing/2014/main" xmlns="" id="{00000000-0008-0000-0700-0000B1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58" name="Text Box 3">
          <a:extLst>
            <a:ext uri="{FF2B5EF4-FFF2-40B4-BE49-F238E27FC236}">
              <a16:creationId xmlns:a16="http://schemas.microsoft.com/office/drawing/2014/main" xmlns="" id="{00000000-0008-0000-0700-0000B2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59" name="Text Box 3">
          <a:extLst>
            <a:ext uri="{FF2B5EF4-FFF2-40B4-BE49-F238E27FC236}">
              <a16:creationId xmlns:a16="http://schemas.microsoft.com/office/drawing/2014/main" xmlns="" id="{00000000-0008-0000-0700-0000B3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60" name="Text Box 3">
          <a:extLst>
            <a:ext uri="{FF2B5EF4-FFF2-40B4-BE49-F238E27FC236}">
              <a16:creationId xmlns:a16="http://schemas.microsoft.com/office/drawing/2014/main" xmlns="" id="{00000000-0008-0000-0700-0000B4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61" name="Text Box 3">
          <a:extLst>
            <a:ext uri="{FF2B5EF4-FFF2-40B4-BE49-F238E27FC236}">
              <a16:creationId xmlns:a16="http://schemas.microsoft.com/office/drawing/2014/main" xmlns="" id="{00000000-0008-0000-0700-0000B5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62" name="Text Box 3">
          <a:extLst>
            <a:ext uri="{FF2B5EF4-FFF2-40B4-BE49-F238E27FC236}">
              <a16:creationId xmlns:a16="http://schemas.microsoft.com/office/drawing/2014/main" xmlns="" id="{00000000-0008-0000-0700-0000B6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63" name="Text Box 3">
          <a:extLst>
            <a:ext uri="{FF2B5EF4-FFF2-40B4-BE49-F238E27FC236}">
              <a16:creationId xmlns:a16="http://schemas.microsoft.com/office/drawing/2014/main" xmlns="" id="{00000000-0008-0000-0700-0000B7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64" name="Text Box 3">
          <a:extLst>
            <a:ext uri="{FF2B5EF4-FFF2-40B4-BE49-F238E27FC236}">
              <a16:creationId xmlns:a16="http://schemas.microsoft.com/office/drawing/2014/main" xmlns="" id="{00000000-0008-0000-0700-0000B8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65" name="Text Box 3">
          <a:extLst>
            <a:ext uri="{FF2B5EF4-FFF2-40B4-BE49-F238E27FC236}">
              <a16:creationId xmlns:a16="http://schemas.microsoft.com/office/drawing/2014/main" xmlns="" id="{00000000-0008-0000-0700-0000B9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66" name="Text Box 3">
          <a:extLst>
            <a:ext uri="{FF2B5EF4-FFF2-40B4-BE49-F238E27FC236}">
              <a16:creationId xmlns:a16="http://schemas.microsoft.com/office/drawing/2014/main" xmlns="" id="{00000000-0008-0000-0700-0000BA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67" name="Text Box 3">
          <a:extLst>
            <a:ext uri="{FF2B5EF4-FFF2-40B4-BE49-F238E27FC236}">
              <a16:creationId xmlns:a16="http://schemas.microsoft.com/office/drawing/2014/main" xmlns="" id="{00000000-0008-0000-0700-0000BB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68" name="Text Box 3">
          <a:extLst>
            <a:ext uri="{FF2B5EF4-FFF2-40B4-BE49-F238E27FC236}">
              <a16:creationId xmlns:a16="http://schemas.microsoft.com/office/drawing/2014/main" xmlns="" id="{00000000-0008-0000-0700-0000BC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69" name="Text Box 3">
          <a:extLst>
            <a:ext uri="{FF2B5EF4-FFF2-40B4-BE49-F238E27FC236}">
              <a16:creationId xmlns:a16="http://schemas.microsoft.com/office/drawing/2014/main" xmlns="" id="{00000000-0008-0000-0700-0000BD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70" name="Text Box 3">
          <a:extLst>
            <a:ext uri="{FF2B5EF4-FFF2-40B4-BE49-F238E27FC236}">
              <a16:creationId xmlns:a16="http://schemas.microsoft.com/office/drawing/2014/main" xmlns="" id="{00000000-0008-0000-0700-0000BE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71" name="Text Box 3">
          <a:extLst>
            <a:ext uri="{FF2B5EF4-FFF2-40B4-BE49-F238E27FC236}">
              <a16:creationId xmlns:a16="http://schemas.microsoft.com/office/drawing/2014/main" xmlns="" id="{00000000-0008-0000-0700-0000BF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72" name="Text Box 3">
          <a:extLst>
            <a:ext uri="{FF2B5EF4-FFF2-40B4-BE49-F238E27FC236}">
              <a16:creationId xmlns:a16="http://schemas.microsoft.com/office/drawing/2014/main" xmlns="" id="{00000000-0008-0000-0700-0000C0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73" name="Text Box 3">
          <a:extLst>
            <a:ext uri="{FF2B5EF4-FFF2-40B4-BE49-F238E27FC236}">
              <a16:creationId xmlns:a16="http://schemas.microsoft.com/office/drawing/2014/main" xmlns="" id="{00000000-0008-0000-0700-0000C1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74" name="Text Box 3">
          <a:extLst>
            <a:ext uri="{FF2B5EF4-FFF2-40B4-BE49-F238E27FC236}">
              <a16:creationId xmlns:a16="http://schemas.microsoft.com/office/drawing/2014/main" xmlns="" id="{00000000-0008-0000-0700-0000C2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75" name="Text Box 3">
          <a:extLst>
            <a:ext uri="{FF2B5EF4-FFF2-40B4-BE49-F238E27FC236}">
              <a16:creationId xmlns:a16="http://schemas.microsoft.com/office/drawing/2014/main" xmlns="" id="{00000000-0008-0000-0700-0000C3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76" name="Text Box 3">
          <a:extLst>
            <a:ext uri="{FF2B5EF4-FFF2-40B4-BE49-F238E27FC236}">
              <a16:creationId xmlns:a16="http://schemas.microsoft.com/office/drawing/2014/main" xmlns="" id="{00000000-0008-0000-0700-0000C4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77" name="Text Box 3">
          <a:extLst>
            <a:ext uri="{FF2B5EF4-FFF2-40B4-BE49-F238E27FC236}">
              <a16:creationId xmlns:a16="http://schemas.microsoft.com/office/drawing/2014/main" xmlns="" id="{00000000-0008-0000-0700-0000C5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78" name="Text Box 3">
          <a:extLst>
            <a:ext uri="{FF2B5EF4-FFF2-40B4-BE49-F238E27FC236}">
              <a16:creationId xmlns:a16="http://schemas.microsoft.com/office/drawing/2014/main" xmlns="" id="{00000000-0008-0000-0700-0000C6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79" name="Text Box 3">
          <a:extLst>
            <a:ext uri="{FF2B5EF4-FFF2-40B4-BE49-F238E27FC236}">
              <a16:creationId xmlns:a16="http://schemas.microsoft.com/office/drawing/2014/main" xmlns="" id="{00000000-0008-0000-0700-0000C7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80" name="Text Box 3">
          <a:extLst>
            <a:ext uri="{FF2B5EF4-FFF2-40B4-BE49-F238E27FC236}">
              <a16:creationId xmlns:a16="http://schemas.microsoft.com/office/drawing/2014/main" xmlns="" id="{00000000-0008-0000-0700-0000C8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81" name="Text Box 3">
          <a:extLst>
            <a:ext uri="{FF2B5EF4-FFF2-40B4-BE49-F238E27FC236}">
              <a16:creationId xmlns:a16="http://schemas.microsoft.com/office/drawing/2014/main" xmlns="" id="{00000000-0008-0000-0700-0000C9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82" name="Text Box 3">
          <a:extLst>
            <a:ext uri="{FF2B5EF4-FFF2-40B4-BE49-F238E27FC236}">
              <a16:creationId xmlns:a16="http://schemas.microsoft.com/office/drawing/2014/main" xmlns="" id="{00000000-0008-0000-0700-0000CA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483" name="Text Box 3">
          <a:extLst>
            <a:ext uri="{FF2B5EF4-FFF2-40B4-BE49-F238E27FC236}">
              <a16:creationId xmlns:a16="http://schemas.microsoft.com/office/drawing/2014/main" xmlns="" id="{00000000-0008-0000-0700-0000CB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84" name="Text Box 3">
          <a:extLst>
            <a:ext uri="{FF2B5EF4-FFF2-40B4-BE49-F238E27FC236}">
              <a16:creationId xmlns:a16="http://schemas.microsoft.com/office/drawing/2014/main" xmlns="" id="{00000000-0008-0000-0700-0000CC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85" name="Text Box 3">
          <a:extLst>
            <a:ext uri="{FF2B5EF4-FFF2-40B4-BE49-F238E27FC236}">
              <a16:creationId xmlns:a16="http://schemas.microsoft.com/office/drawing/2014/main" xmlns="" id="{00000000-0008-0000-0700-0000CD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86" name="Text Box 3">
          <a:extLst>
            <a:ext uri="{FF2B5EF4-FFF2-40B4-BE49-F238E27FC236}">
              <a16:creationId xmlns:a16="http://schemas.microsoft.com/office/drawing/2014/main" xmlns="" id="{00000000-0008-0000-0700-0000CE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87" name="Text Box 3">
          <a:extLst>
            <a:ext uri="{FF2B5EF4-FFF2-40B4-BE49-F238E27FC236}">
              <a16:creationId xmlns:a16="http://schemas.microsoft.com/office/drawing/2014/main" xmlns="" id="{00000000-0008-0000-0700-0000CF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88" name="Text Box 3">
          <a:extLst>
            <a:ext uri="{FF2B5EF4-FFF2-40B4-BE49-F238E27FC236}">
              <a16:creationId xmlns:a16="http://schemas.microsoft.com/office/drawing/2014/main" xmlns="" id="{00000000-0008-0000-0700-0000D0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89" name="Text Box 3">
          <a:extLst>
            <a:ext uri="{FF2B5EF4-FFF2-40B4-BE49-F238E27FC236}">
              <a16:creationId xmlns:a16="http://schemas.microsoft.com/office/drawing/2014/main" xmlns="" id="{00000000-0008-0000-0700-0000D1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90" name="Text Box 3">
          <a:extLst>
            <a:ext uri="{FF2B5EF4-FFF2-40B4-BE49-F238E27FC236}">
              <a16:creationId xmlns:a16="http://schemas.microsoft.com/office/drawing/2014/main" xmlns="" id="{00000000-0008-0000-0700-0000D2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91" name="Text Box 3">
          <a:extLst>
            <a:ext uri="{FF2B5EF4-FFF2-40B4-BE49-F238E27FC236}">
              <a16:creationId xmlns:a16="http://schemas.microsoft.com/office/drawing/2014/main" xmlns="" id="{00000000-0008-0000-0700-0000D3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92" name="Text Box 3">
          <a:extLst>
            <a:ext uri="{FF2B5EF4-FFF2-40B4-BE49-F238E27FC236}">
              <a16:creationId xmlns:a16="http://schemas.microsoft.com/office/drawing/2014/main" xmlns="" id="{00000000-0008-0000-0700-0000D4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93" name="Text Box 3">
          <a:extLst>
            <a:ext uri="{FF2B5EF4-FFF2-40B4-BE49-F238E27FC236}">
              <a16:creationId xmlns:a16="http://schemas.microsoft.com/office/drawing/2014/main" xmlns="" id="{00000000-0008-0000-0700-0000D5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94" name="Text Box 3">
          <a:extLst>
            <a:ext uri="{FF2B5EF4-FFF2-40B4-BE49-F238E27FC236}">
              <a16:creationId xmlns:a16="http://schemas.microsoft.com/office/drawing/2014/main" xmlns="" id="{00000000-0008-0000-0700-0000D6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95" name="Text Box 3">
          <a:extLst>
            <a:ext uri="{FF2B5EF4-FFF2-40B4-BE49-F238E27FC236}">
              <a16:creationId xmlns:a16="http://schemas.microsoft.com/office/drawing/2014/main" xmlns="" id="{00000000-0008-0000-0700-0000D7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96" name="Text Box 3">
          <a:extLst>
            <a:ext uri="{FF2B5EF4-FFF2-40B4-BE49-F238E27FC236}">
              <a16:creationId xmlns:a16="http://schemas.microsoft.com/office/drawing/2014/main" xmlns="" id="{00000000-0008-0000-0700-0000D8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97" name="Text Box 3">
          <a:extLst>
            <a:ext uri="{FF2B5EF4-FFF2-40B4-BE49-F238E27FC236}">
              <a16:creationId xmlns:a16="http://schemas.microsoft.com/office/drawing/2014/main" xmlns="" id="{00000000-0008-0000-0700-0000D9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98" name="Text Box 3">
          <a:extLst>
            <a:ext uri="{FF2B5EF4-FFF2-40B4-BE49-F238E27FC236}">
              <a16:creationId xmlns:a16="http://schemas.microsoft.com/office/drawing/2014/main" xmlns="" id="{00000000-0008-0000-0700-0000DA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499" name="Text Box 3">
          <a:extLst>
            <a:ext uri="{FF2B5EF4-FFF2-40B4-BE49-F238E27FC236}">
              <a16:creationId xmlns:a16="http://schemas.microsoft.com/office/drawing/2014/main" xmlns="" id="{00000000-0008-0000-0700-0000DB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500" name="Text Box 3">
          <a:extLst>
            <a:ext uri="{FF2B5EF4-FFF2-40B4-BE49-F238E27FC236}">
              <a16:creationId xmlns:a16="http://schemas.microsoft.com/office/drawing/2014/main" xmlns="" id="{00000000-0008-0000-0700-0000DC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501" name="Text Box 3">
          <a:extLst>
            <a:ext uri="{FF2B5EF4-FFF2-40B4-BE49-F238E27FC236}">
              <a16:creationId xmlns:a16="http://schemas.microsoft.com/office/drawing/2014/main" xmlns="" id="{00000000-0008-0000-0700-0000DD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502" name="Text Box 3">
          <a:extLst>
            <a:ext uri="{FF2B5EF4-FFF2-40B4-BE49-F238E27FC236}">
              <a16:creationId xmlns:a16="http://schemas.microsoft.com/office/drawing/2014/main" xmlns="" id="{00000000-0008-0000-0700-0000DE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503" name="Text Box 3">
          <a:extLst>
            <a:ext uri="{FF2B5EF4-FFF2-40B4-BE49-F238E27FC236}">
              <a16:creationId xmlns:a16="http://schemas.microsoft.com/office/drawing/2014/main" xmlns="" id="{00000000-0008-0000-0700-0000DF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504" name="Text Box 3">
          <a:extLst>
            <a:ext uri="{FF2B5EF4-FFF2-40B4-BE49-F238E27FC236}">
              <a16:creationId xmlns:a16="http://schemas.microsoft.com/office/drawing/2014/main" xmlns="" id="{00000000-0008-0000-0700-0000E0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505" name="Text Box 3">
          <a:extLst>
            <a:ext uri="{FF2B5EF4-FFF2-40B4-BE49-F238E27FC236}">
              <a16:creationId xmlns:a16="http://schemas.microsoft.com/office/drawing/2014/main" xmlns="" id="{00000000-0008-0000-0700-0000E1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506" name="Text Box 3">
          <a:extLst>
            <a:ext uri="{FF2B5EF4-FFF2-40B4-BE49-F238E27FC236}">
              <a16:creationId xmlns:a16="http://schemas.microsoft.com/office/drawing/2014/main" xmlns="" id="{00000000-0008-0000-0700-0000E2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507" name="Text Box 3">
          <a:extLst>
            <a:ext uri="{FF2B5EF4-FFF2-40B4-BE49-F238E27FC236}">
              <a16:creationId xmlns:a16="http://schemas.microsoft.com/office/drawing/2014/main" xmlns="" id="{00000000-0008-0000-0700-0000E3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508" name="Text Box 3">
          <a:extLst>
            <a:ext uri="{FF2B5EF4-FFF2-40B4-BE49-F238E27FC236}">
              <a16:creationId xmlns:a16="http://schemas.microsoft.com/office/drawing/2014/main" xmlns="" id="{00000000-0008-0000-0700-0000E4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509" name="Text Box 3">
          <a:extLst>
            <a:ext uri="{FF2B5EF4-FFF2-40B4-BE49-F238E27FC236}">
              <a16:creationId xmlns:a16="http://schemas.microsoft.com/office/drawing/2014/main" xmlns="" id="{00000000-0008-0000-0700-0000E5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510" name="Text Box 3">
          <a:extLst>
            <a:ext uri="{FF2B5EF4-FFF2-40B4-BE49-F238E27FC236}">
              <a16:creationId xmlns:a16="http://schemas.microsoft.com/office/drawing/2014/main" xmlns="" id="{00000000-0008-0000-0700-0000E6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511" name="Text Box 3">
          <a:extLst>
            <a:ext uri="{FF2B5EF4-FFF2-40B4-BE49-F238E27FC236}">
              <a16:creationId xmlns:a16="http://schemas.microsoft.com/office/drawing/2014/main" xmlns="" id="{00000000-0008-0000-0700-0000E7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512" name="Text Box 3">
          <a:extLst>
            <a:ext uri="{FF2B5EF4-FFF2-40B4-BE49-F238E27FC236}">
              <a16:creationId xmlns:a16="http://schemas.microsoft.com/office/drawing/2014/main" xmlns="" id="{00000000-0008-0000-0700-0000E8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513" name="Text Box 3">
          <a:extLst>
            <a:ext uri="{FF2B5EF4-FFF2-40B4-BE49-F238E27FC236}">
              <a16:creationId xmlns:a16="http://schemas.microsoft.com/office/drawing/2014/main" xmlns="" id="{00000000-0008-0000-0700-0000E9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514" name="Text Box 3">
          <a:extLst>
            <a:ext uri="{FF2B5EF4-FFF2-40B4-BE49-F238E27FC236}">
              <a16:creationId xmlns:a16="http://schemas.microsoft.com/office/drawing/2014/main" xmlns="" id="{00000000-0008-0000-0700-0000EA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515" name="Text Box 3">
          <a:extLst>
            <a:ext uri="{FF2B5EF4-FFF2-40B4-BE49-F238E27FC236}">
              <a16:creationId xmlns:a16="http://schemas.microsoft.com/office/drawing/2014/main" xmlns="" id="{00000000-0008-0000-0700-0000EB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516" name="Text Box 3">
          <a:extLst>
            <a:ext uri="{FF2B5EF4-FFF2-40B4-BE49-F238E27FC236}">
              <a16:creationId xmlns:a16="http://schemas.microsoft.com/office/drawing/2014/main" xmlns="" id="{00000000-0008-0000-0700-0000EC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517" name="Text Box 3">
          <a:extLst>
            <a:ext uri="{FF2B5EF4-FFF2-40B4-BE49-F238E27FC236}">
              <a16:creationId xmlns:a16="http://schemas.microsoft.com/office/drawing/2014/main" xmlns="" id="{00000000-0008-0000-0700-0000ED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518" name="Text Box 3">
          <a:extLst>
            <a:ext uri="{FF2B5EF4-FFF2-40B4-BE49-F238E27FC236}">
              <a16:creationId xmlns:a16="http://schemas.microsoft.com/office/drawing/2014/main" xmlns="" id="{00000000-0008-0000-0700-0000EE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519" name="Text Box 3">
          <a:extLst>
            <a:ext uri="{FF2B5EF4-FFF2-40B4-BE49-F238E27FC236}">
              <a16:creationId xmlns:a16="http://schemas.microsoft.com/office/drawing/2014/main" xmlns="" id="{00000000-0008-0000-0700-0000EF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520" name="Text Box 3">
          <a:extLst>
            <a:ext uri="{FF2B5EF4-FFF2-40B4-BE49-F238E27FC236}">
              <a16:creationId xmlns:a16="http://schemas.microsoft.com/office/drawing/2014/main" xmlns="" id="{00000000-0008-0000-0700-0000F0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521" name="Text Box 3">
          <a:extLst>
            <a:ext uri="{FF2B5EF4-FFF2-40B4-BE49-F238E27FC236}">
              <a16:creationId xmlns:a16="http://schemas.microsoft.com/office/drawing/2014/main" xmlns="" id="{00000000-0008-0000-0700-0000F1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522" name="Text Box 3">
          <a:extLst>
            <a:ext uri="{FF2B5EF4-FFF2-40B4-BE49-F238E27FC236}">
              <a16:creationId xmlns:a16="http://schemas.microsoft.com/office/drawing/2014/main" xmlns="" id="{00000000-0008-0000-0700-0000F2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523" name="Text Box 3">
          <a:extLst>
            <a:ext uri="{FF2B5EF4-FFF2-40B4-BE49-F238E27FC236}">
              <a16:creationId xmlns:a16="http://schemas.microsoft.com/office/drawing/2014/main" xmlns="" id="{00000000-0008-0000-0700-0000F3050000}"/>
            </a:ext>
          </a:extLst>
        </xdr:cNvPr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24" name="Text Box 3">
          <a:extLst>
            <a:ext uri="{FF2B5EF4-FFF2-40B4-BE49-F238E27FC236}">
              <a16:creationId xmlns:a16="http://schemas.microsoft.com/office/drawing/2014/main" xmlns="" id="{00000000-0008-0000-0700-0000F4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25" name="Text Box 3">
          <a:extLst>
            <a:ext uri="{FF2B5EF4-FFF2-40B4-BE49-F238E27FC236}">
              <a16:creationId xmlns:a16="http://schemas.microsoft.com/office/drawing/2014/main" xmlns="" id="{00000000-0008-0000-0700-0000F5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26" name="Text Box 3">
          <a:extLst>
            <a:ext uri="{FF2B5EF4-FFF2-40B4-BE49-F238E27FC236}">
              <a16:creationId xmlns:a16="http://schemas.microsoft.com/office/drawing/2014/main" xmlns="" id="{00000000-0008-0000-0700-0000F6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27" name="Text Box 3">
          <a:extLst>
            <a:ext uri="{FF2B5EF4-FFF2-40B4-BE49-F238E27FC236}">
              <a16:creationId xmlns:a16="http://schemas.microsoft.com/office/drawing/2014/main" xmlns="" id="{00000000-0008-0000-0700-0000F7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28" name="Text Box 3">
          <a:extLst>
            <a:ext uri="{FF2B5EF4-FFF2-40B4-BE49-F238E27FC236}">
              <a16:creationId xmlns:a16="http://schemas.microsoft.com/office/drawing/2014/main" xmlns="" id="{00000000-0008-0000-0700-0000F8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29" name="Text Box 3">
          <a:extLst>
            <a:ext uri="{FF2B5EF4-FFF2-40B4-BE49-F238E27FC236}">
              <a16:creationId xmlns:a16="http://schemas.microsoft.com/office/drawing/2014/main" xmlns="" id="{00000000-0008-0000-0700-0000F9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30" name="Text Box 3">
          <a:extLst>
            <a:ext uri="{FF2B5EF4-FFF2-40B4-BE49-F238E27FC236}">
              <a16:creationId xmlns:a16="http://schemas.microsoft.com/office/drawing/2014/main" xmlns="" id="{00000000-0008-0000-0700-0000FA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31" name="Text Box 3">
          <a:extLst>
            <a:ext uri="{FF2B5EF4-FFF2-40B4-BE49-F238E27FC236}">
              <a16:creationId xmlns:a16="http://schemas.microsoft.com/office/drawing/2014/main" xmlns="" id="{00000000-0008-0000-0700-0000FB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32" name="Text Box 3">
          <a:extLst>
            <a:ext uri="{FF2B5EF4-FFF2-40B4-BE49-F238E27FC236}">
              <a16:creationId xmlns:a16="http://schemas.microsoft.com/office/drawing/2014/main" xmlns="" id="{00000000-0008-0000-0700-0000FC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33" name="Text Box 3">
          <a:extLst>
            <a:ext uri="{FF2B5EF4-FFF2-40B4-BE49-F238E27FC236}">
              <a16:creationId xmlns:a16="http://schemas.microsoft.com/office/drawing/2014/main" xmlns="" id="{00000000-0008-0000-0700-0000FD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34" name="Text Box 3">
          <a:extLst>
            <a:ext uri="{FF2B5EF4-FFF2-40B4-BE49-F238E27FC236}">
              <a16:creationId xmlns:a16="http://schemas.microsoft.com/office/drawing/2014/main" xmlns="" id="{00000000-0008-0000-0700-0000FE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35" name="Text Box 3">
          <a:extLst>
            <a:ext uri="{FF2B5EF4-FFF2-40B4-BE49-F238E27FC236}">
              <a16:creationId xmlns:a16="http://schemas.microsoft.com/office/drawing/2014/main" xmlns="" id="{00000000-0008-0000-0700-0000FF05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36" name="Text Box 3">
          <a:extLst>
            <a:ext uri="{FF2B5EF4-FFF2-40B4-BE49-F238E27FC236}">
              <a16:creationId xmlns:a16="http://schemas.microsoft.com/office/drawing/2014/main" xmlns="" id="{00000000-0008-0000-0700-000000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37" name="Text Box 3">
          <a:extLst>
            <a:ext uri="{FF2B5EF4-FFF2-40B4-BE49-F238E27FC236}">
              <a16:creationId xmlns:a16="http://schemas.microsoft.com/office/drawing/2014/main" xmlns="" id="{00000000-0008-0000-0700-000001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38" name="Text Box 3">
          <a:extLst>
            <a:ext uri="{FF2B5EF4-FFF2-40B4-BE49-F238E27FC236}">
              <a16:creationId xmlns:a16="http://schemas.microsoft.com/office/drawing/2014/main" xmlns="" id="{00000000-0008-0000-0700-000002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39" name="Text Box 3">
          <a:extLst>
            <a:ext uri="{FF2B5EF4-FFF2-40B4-BE49-F238E27FC236}">
              <a16:creationId xmlns:a16="http://schemas.microsoft.com/office/drawing/2014/main" xmlns="" id="{00000000-0008-0000-0700-000003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40" name="Text Box 3">
          <a:extLst>
            <a:ext uri="{FF2B5EF4-FFF2-40B4-BE49-F238E27FC236}">
              <a16:creationId xmlns:a16="http://schemas.microsoft.com/office/drawing/2014/main" xmlns="" id="{00000000-0008-0000-0700-000004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41" name="Text Box 3">
          <a:extLst>
            <a:ext uri="{FF2B5EF4-FFF2-40B4-BE49-F238E27FC236}">
              <a16:creationId xmlns:a16="http://schemas.microsoft.com/office/drawing/2014/main" xmlns="" id="{00000000-0008-0000-0700-000005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42" name="Text Box 3">
          <a:extLst>
            <a:ext uri="{FF2B5EF4-FFF2-40B4-BE49-F238E27FC236}">
              <a16:creationId xmlns:a16="http://schemas.microsoft.com/office/drawing/2014/main" xmlns="" id="{00000000-0008-0000-0700-000006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43" name="Text Box 3">
          <a:extLst>
            <a:ext uri="{FF2B5EF4-FFF2-40B4-BE49-F238E27FC236}">
              <a16:creationId xmlns:a16="http://schemas.microsoft.com/office/drawing/2014/main" xmlns="" id="{00000000-0008-0000-0700-000007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44" name="Text Box 3">
          <a:extLst>
            <a:ext uri="{FF2B5EF4-FFF2-40B4-BE49-F238E27FC236}">
              <a16:creationId xmlns:a16="http://schemas.microsoft.com/office/drawing/2014/main" xmlns="" id="{00000000-0008-0000-0700-000008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45" name="Text Box 3">
          <a:extLst>
            <a:ext uri="{FF2B5EF4-FFF2-40B4-BE49-F238E27FC236}">
              <a16:creationId xmlns:a16="http://schemas.microsoft.com/office/drawing/2014/main" xmlns="" id="{00000000-0008-0000-0700-000009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46" name="Text Box 3">
          <a:extLst>
            <a:ext uri="{FF2B5EF4-FFF2-40B4-BE49-F238E27FC236}">
              <a16:creationId xmlns:a16="http://schemas.microsoft.com/office/drawing/2014/main" xmlns="" id="{00000000-0008-0000-0700-00000A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47" name="Text Box 3">
          <a:extLst>
            <a:ext uri="{FF2B5EF4-FFF2-40B4-BE49-F238E27FC236}">
              <a16:creationId xmlns:a16="http://schemas.microsoft.com/office/drawing/2014/main" xmlns="" id="{00000000-0008-0000-0700-00000B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48" name="Text Box 3">
          <a:extLst>
            <a:ext uri="{FF2B5EF4-FFF2-40B4-BE49-F238E27FC236}">
              <a16:creationId xmlns:a16="http://schemas.microsoft.com/office/drawing/2014/main" xmlns="" id="{00000000-0008-0000-0700-00000C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49" name="Text Box 3">
          <a:extLst>
            <a:ext uri="{FF2B5EF4-FFF2-40B4-BE49-F238E27FC236}">
              <a16:creationId xmlns:a16="http://schemas.microsoft.com/office/drawing/2014/main" xmlns="" id="{00000000-0008-0000-0700-00000D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50" name="Text Box 3">
          <a:extLst>
            <a:ext uri="{FF2B5EF4-FFF2-40B4-BE49-F238E27FC236}">
              <a16:creationId xmlns:a16="http://schemas.microsoft.com/office/drawing/2014/main" xmlns="" id="{00000000-0008-0000-0700-00000E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51" name="Text Box 3">
          <a:extLst>
            <a:ext uri="{FF2B5EF4-FFF2-40B4-BE49-F238E27FC236}">
              <a16:creationId xmlns:a16="http://schemas.microsoft.com/office/drawing/2014/main" xmlns="" id="{00000000-0008-0000-0700-00000F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52" name="Text Box 3">
          <a:extLst>
            <a:ext uri="{FF2B5EF4-FFF2-40B4-BE49-F238E27FC236}">
              <a16:creationId xmlns:a16="http://schemas.microsoft.com/office/drawing/2014/main" xmlns="" id="{00000000-0008-0000-0700-000010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53" name="Text Box 3">
          <a:extLst>
            <a:ext uri="{FF2B5EF4-FFF2-40B4-BE49-F238E27FC236}">
              <a16:creationId xmlns:a16="http://schemas.microsoft.com/office/drawing/2014/main" xmlns="" id="{00000000-0008-0000-0700-000011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54" name="Text Box 3">
          <a:extLst>
            <a:ext uri="{FF2B5EF4-FFF2-40B4-BE49-F238E27FC236}">
              <a16:creationId xmlns:a16="http://schemas.microsoft.com/office/drawing/2014/main" xmlns="" id="{00000000-0008-0000-0700-000012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55" name="Text Box 3">
          <a:extLst>
            <a:ext uri="{FF2B5EF4-FFF2-40B4-BE49-F238E27FC236}">
              <a16:creationId xmlns:a16="http://schemas.microsoft.com/office/drawing/2014/main" xmlns="" id="{00000000-0008-0000-0700-000013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56" name="Text Box 3">
          <a:extLst>
            <a:ext uri="{FF2B5EF4-FFF2-40B4-BE49-F238E27FC236}">
              <a16:creationId xmlns:a16="http://schemas.microsoft.com/office/drawing/2014/main" xmlns="" id="{00000000-0008-0000-0700-000014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57" name="Text Box 3">
          <a:extLst>
            <a:ext uri="{FF2B5EF4-FFF2-40B4-BE49-F238E27FC236}">
              <a16:creationId xmlns:a16="http://schemas.microsoft.com/office/drawing/2014/main" xmlns="" id="{00000000-0008-0000-0700-000015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58" name="Text Box 3">
          <a:extLst>
            <a:ext uri="{FF2B5EF4-FFF2-40B4-BE49-F238E27FC236}">
              <a16:creationId xmlns:a16="http://schemas.microsoft.com/office/drawing/2014/main" xmlns="" id="{00000000-0008-0000-0700-000016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59" name="Text Box 3">
          <a:extLst>
            <a:ext uri="{FF2B5EF4-FFF2-40B4-BE49-F238E27FC236}">
              <a16:creationId xmlns:a16="http://schemas.microsoft.com/office/drawing/2014/main" xmlns="" id="{00000000-0008-0000-0700-000017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60" name="Text Box 3">
          <a:extLst>
            <a:ext uri="{FF2B5EF4-FFF2-40B4-BE49-F238E27FC236}">
              <a16:creationId xmlns:a16="http://schemas.microsoft.com/office/drawing/2014/main" xmlns="" id="{00000000-0008-0000-0700-000018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61" name="Text Box 3">
          <a:extLst>
            <a:ext uri="{FF2B5EF4-FFF2-40B4-BE49-F238E27FC236}">
              <a16:creationId xmlns:a16="http://schemas.microsoft.com/office/drawing/2014/main" xmlns="" id="{00000000-0008-0000-0700-000019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62" name="Text Box 3">
          <a:extLst>
            <a:ext uri="{FF2B5EF4-FFF2-40B4-BE49-F238E27FC236}">
              <a16:creationId xmlns:a16="http://schemas.microsoft.com/office/drawing/2014/main" xmlns="" id="{00000000-0008-0000-0700-00001A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563" name="Text Box 3">
          <a:extLst>
            <a:ext uri="{FF2B5EF4-FFF2-40B4-BE49-F238E27FC236}">
              <a16:creationId xmlns:a16="http://schemas.microsoft.com/office/drawing/2014/main" xmlns="" id="{00000000-0008-0000-0700-00001B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64" name="Text Box 3">
          <a:extLst>
            <a:ext uri="{FF2B5EF4-FFF2-40B4-BE49-F238E27FC236}">
              <a16:creationId xmlns:a16="http://schemas.microsoft.com/office/drawing/2014/main" xmlns="" id="{00000000-0008-0000-0700-00001C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65" name="Text Box 3">
          <a:extLst>
            <a:ext uri="{FF2B5EF4-FFF2-40B4-BE49-F238E27FC236}">
              <a16:creationId xmlns:a16="http://schemas.microsoft.com/office/drawing/2014/main" xmlns="" id="{00000000-0008-0000-0700-00001D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66" name="Text Box 3">
          <a:extLst>
            <a:ext uri="{FF2B5EF4-FFF2-40B4-BE49-F238E27FC236}">
              <a16:creationId xmlns:a16="http://schemas.microsoft.com/office/drawing/2014/main" xmlns="" id="{00000000-0008-0000-0700-00001E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67" name="Text Box 3">
          <a:extLst>
            <a:ext uri="{FF2B5EF4-FFF2-40B4-BE49-F238E27FC236}">
              <a16:creationId xmlns:a16="http://schemas.microsoft.com/office/drawing/2014/main" xmlns="" id="{00000000-0008-0000-0700-00001F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68" name="Text Box 3">
          <a:extLst>
            <a:ext uri="{FF2B5EF4-FFF2-40B4-BE49-F238E27FC236}">
              <a16:creationId xmlns:a16="http://schemas.microsoft.com/office/drawing/2014/main" xmlns="" id="{00000000-0008-0000-0700-000020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69" name="Text Box 3">
          <a:extLst>
            <a:ext uri="{FF2B5EF4-FFF2-40B4-BE49-F238E27FC236}">
              <a16:creationId xmlns:a16="http://schemas.microsoft.com/office/drawing/2014/main" xmlns="" id="{00000000-0008-0000-0700-000021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70" name="Text Box 3">
          <a:extLst>
            <a:ext uri="{FF2B5EF4-FFF2-40B4-BE49-F238E27FC236}">
              <a16:creationId xmlns:a16="http://schemas.microsoft.com/office/drawing/2014/main" xmlns="" id="{00000000-0008-0000-0700-000022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71" name="Text Box 3">
          <a:extLst>
            <a:ext uri="{FF2B5EF4-FFF2-40B4-BE49-F238E27FC236}">
              <a16:creationId xmlns:a16="http://schemas.microsoft.com/office/drawing/2014/main" xmlns="" id="{00000000-0008-0000-0700-000023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72" name="Text Box 3">
          <a:extLst>
            <a:ext uri="{FF2B5EF4-FFF2-40B4-BE49-F238E27FC236}">
              <a16:creationId xmlns:a16="http://schemas.microsoft.com/office/drawing/2014/main" xmlns="" id="{00000000-0008-0000-0700-000024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73" name="Text Box 3">
          <a:extLst>
            <a:ext uri="{FF2B5EF4-FFF2-40B4-BE49-F238E27FC236}">
              <a16:creationId xmlns:a16="http://schemas.microsoft.com/office/drawing/2014/main" xmlns="" id="{00000000-0008-0000-0700-000025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74" name="Text Box 3">
          <a:extLst>
            <a:ext uri="{FF2B5EF4-FFF2-40B4-BE49-F238E27FC236}">
              <a16:creationId xmlns:a16="http://schemas.microsoft.com/office/drawing/2014/main" xmlns="" id="{00000000-0008-0000-0700-000026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75" name="Text Box 3">
          <a:extLst>
            <a:ext uri="{FF2B5EF4-FFF2-40B4-BE49-F238E27FC236}">
              <a16:creationId xmlns:a16="http://schemas.microsoft.com/office/drawing/2014/main" xmlns="" id="{00000000-0008-0000-0700-000027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76" name="Text Box 3">
          <a:extLst>
            <a:ext uri="{FF2B5EF4-FFF2-40B4-BE49-F238E27FC236}">
              <a16:creationId xmlns:a16="http://schemas.microsoft.com/office/drawing/2014/main" xmlns="" id="{00000000-0008-0000-0700-000028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77" name="Text Box 3">
          <a:extLst>
            <a:ext uri="{FF2B5EF4-FFF2-40B4-BE49-F238E27FC236}">
              <a16:creationId xmlns:a16="http://schemas.microsoft.com/office/drawing/2014/main" xmlns="" id="{00000000-0008-0000-0700-000029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78" name="Text Box 3">
          <a:extLst>
            <a:ext uri="{FF2B5EF4-FFF2-40B4-BE49-F238E27FC236}">
              <a16:creationId xmlns:a16="http://schemas.microsoft.com/office/drawing/2014/main" xmlns="" id="{00000000-0008-0000-0700-00002A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79" name="Text Box 3">
          <a:extLst>
            <a:ext uri="{FF2B5EF4-FFF2-40B4-BE49-F238E27FC236}">
              <a16:creationId xmlns:a16="http://schemas.microsoft.com/office/drawing/2014/main" xmlns="" id="{00000000-0008-0000-0700-00002B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80" name="Text Box 3">
          <a:extLst>
            <a:ext uri="{FF2B5EF4-FFF2-40B4-BE49-F238E27FC236}">
              <a16:creationId xmlns:a16="http://schemas.microsoft.com/office/drawing/2014/main" xmlns="" id="{00000000-0008-0000-0700-00002C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81" name="Text Box 3">
          <a:extLst>
            <a:ext uri="{FF2B5EF4-FFF2-40B4-BE49-F238E27FC236}">
              <a16:creationId xmlns:a16="http://schemas.microsoft.com/office/drawing/2014/main" xmlns="" id="{00000000-0008-0000-0700-00002D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82" name="Text Box 3">
          <a:extLst>
            <a:ext uri="{FF2B5EF4-FFF2-40B4-BE49-F238E27FC236}">
              <a16:creationId xmlns:a16="http://schemas.microsoft.com/office/drawing/2014/main" xmlns="" id="{00000000-0008-0000-0700-00002E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83" name="Text Box 3">
          <a:extLst>
            <a:ext uri="{FF2B5EF4-FFF2-40B4-BE49-F238E27FC236}">
              <a16:creationId xmlns:a16="http://schemas.microsoft.com/office/drawing/2014/main" xmlns="" id="{00000000-0008-0000-0700-00002F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84" name="Text Box 3">
          <a:extLst>
            <a:ext uri="{FF2B5EF4-FFF2-40B4-BE49-F238E27FC236}">
              <a16:creationId xmlns:a16="http://schemas.microsoft.com/office/drawing/2014/main" xmlns="" id="{00000000-0008-0000-0700-000030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85" name="Text Box 3">
          <a:extLst>
            <a:ext uri="{FF2B5EF4-FFF2-40B4-BE49-F238E27FC236}">
              <a16:creationId xmlns:a16="http://schemas.microsoft.com/office/drawing/2014/main" xmlns="" id="{00000000-0008-0000-0700-000031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86" name="Text Box 3">
          <a:extLst>
            <a:ext uri="{FF2B5EF4-FFF2-40B4-BE49-F238E27FC236}">
              <a16:creationId xmlns:a16="http://schemas.microsoft.com/office/drawing/2014/main" xmlns="" id="{00000000-0008-0000-0700-000032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87" name="Text Box 3">
          <a:extLst>
            <a:ext uri="{FF2B5EF4-FFF2-40B4-BE49-F238E27FC236}">
              <a16:creationId xmlns:a16="http://schemas.microsoft.com/office/drawing/2014/main" xmlns="" id="{00000000-0008-0000-0700-000033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88" name="Text Box 3">
          <a:extLst>
            <a:ext uri="{FF2B5EF4-FFF2-40B4-BE49-F238E27FC236}">
              <a16:creationId xmlns:a16="http://schemas.microsoft.com/office/drawing/2014/main" xmlns="" id="{00000000-0008-0000-0700-000034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89" name="Text Box 3">
          <a:extLst>
            <a:ext uri="{FF2B5EF4-FFF2-40B4-BE49-F238E27FC236}">
              <a16:creationId xmlns:a16="http://schemas.microsoft.com/office/drawing/2014/main" xmlns="" id="{00000000-0008-0000-0700-000035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90" name="Text Box 3">
          <a:extLst>
            <a:ext uri="{FF2B5EF4-FFF2-40B4-BE49-F238E27FC236}">
              <a16:creationId xmlns:a16="http://schemas.microsoft.com/office/drawing/2014/main" xmlns="" id="{00000000-0008-0000-0700-000036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91" name="Text Box 3">
          <a:extLst>
            <a:ext uri="{FF2B5EF4-FFF2-40B4-BE49-F238E27FC236}">
              <a16:creationId xmlns:a16="http://schemas.microsoft.com/office/drawing/2014/main" xmlns="" id="{00000000-0008-0000-0700-000037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92" name="Text Box 3">
          <a:extLst>
            <a:ext uri="{FF2B5EF4-FFF2-40B4-BE49-F238E27FC236}">
              <a16:creationId xmlns:a16="http://schemas.microsoft.com/office/drawing/2014/main" xmlns="" id="{00000000-0008-0000-0700-000038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93" name="Text Box 3">
          <a:extLst>
            <a:ext uri="{FF2B5EF4-FFF2-40B4-BE49-F238E27FC236}">
              <a16:creationId xmlns:a16="http://schemas.microsoft.com/office/drawing/2014/main" xmlns="" id="{00000000-0008-0000-0700-000039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94" name="Text Box 3">
          <a:extLst>
            <a:ext uri="{FF2B5EF4-FFF2-40B4-BE49-F238E27FC236}">
              <a16:creationId xmlns:a16="http://schemas.microsoft.com/office/drawing/2014/main" xmlns="" id="{00000000-0008-0000-0700-00003A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95" name="Text Box 3">
          <a:extLst>
            <a:ext uri="{FF2B5EF4-FFF2-40B4-BE49-F238E27FC236}">
              <a16:creationId xmlns:a16="http://schemas.microsoft.com/office/drawing/2014/main" xmlns="" id="{00000000-0008-0000-0700-00003B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96" name="Text Box 3">
          <a:extLst>
            <a:ext uri="{FF2B5EF4-FFF2-40B4-BE49-F238E27FC236}">
              <a16:creationId xmlns:a16="http://schemas.microsoft.com/office/drawing/2014/main" xmlns="" id="{00000000-0008-0000-0700-00003C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97" name="Text Box 3">
          <a:extLst>
            <a:ext uri="{FF2B5EF4-FFF2-40B4-BE49-F238E27FC236}">
              <a16:creationId xmlns:a16="http://schemas.microsoft.com/office/drawing/2014/main" xmlns="" id="{00000000-0008-0000-0700-00003D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98" name="Text Box 3">
          <a:extLst>
            <a:ext uri="{FF2B5EF4-FFF2-40B4-BE49-F238E27FC236}">
              <a16:creationId xmlns:a16="http://schemas.microsoft.com/office/drawing/2014/main" xmlns="" id="{00000000-0008-0000-0700-00003E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599" name="Text Box 3">
          <a:extLst>
            <a:ext uri="{FF2B5EF4-FFF2-40B4-BE49-F238E27FC236}">
              <a16:creationId xmlns:a16="http://schemas.microsoft.com/office/drawing/2014/main" xmlns="" id="{00000000-0008-0000-0700-00003F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600" name="Text Box 3">
          <a:extLst>
            <a:ext uri="{FF2B5EF4-FFF2-40B4-BE49-F238E27FC236}">
              <a16:creationId xmlns:a16="http://schemas.microsoft.com/office/drawing/2014/main" xmlns="" id="{00000000-0008-0000-0700-000040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601" name="Text Box 3">
          <a:extLst>
            <a:ext uri="{FF2B5EF4-FFF2-40B4-BE49-F238E27FC236}">
              <a16:creationId xmlns:a16="http://schemas.microsoft.com/office/drawing/2014/main" xmlns="" id="{00000000-0008-0000-0700-000041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602" name="Text Box 3">
          <a:extLst>
            <a:ext uri="{FF2B5EF4-FFF2-40B4-BE49-F238E27FC236}">
              <a16:creationId xmlns:a16="http://schemas.microsoft.com/office/drawing/2014/main" xmlns="" id="{00000000-0008-0000-0700-000042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603" name="Text Box 3">
          <a:extLst>
            <a:ext uri="{FF2B5EF4-FFF2-40B4-BE49-F238E27FC236}">
              <a16:creationId xmlns:a16="http://schemas.microsoft.com/office/drawing/2014/main" xmlns="" id="{00000000-0008-0000-0700-000043060000}"/>
            </a:ext>
          </a:extLst>
        </xdr:cNvPr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04" name="Text Box 3">
          <a:extLst>
            <a:ext uri="{FF2B5EF4-FFF2-40B4-BE49-F238E27FC236}">
              <a16:creationId xmlns:a16="http://schemas.microsoft.com/office/drawing/2014/main" xmlns="" id="{00000000-0008-0000-0700-000044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05" name="Text Box 3">
          <a:extLst>
            <a:ext uri="{FF2B5EF4-FFF2-40B4-BE49-F238E27FC236}">
              <a16:creationId xmlns:a16="http://schemas.microsoft.com/office/drawing/2014/main" xmlns="" id="{00000000-0008-0000-0700-000045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06" name="Text Box 3">
          <a:extLst>
            <a:ext uri="{FF2B5EF4-FFF2-40B4-BE49-F238E27FC236}">
              <a16:creationId xmlns:a16="http://schemas.microsoft.com/office/drawing/2014/main" xmlns="" id="{00000000-0008-0000-0700-000046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07" name="Text Box 3">
          <a:extLst>
            <a:ext uri="{FF2B5EF4-FFF2-40B4-BE49-F238E27FC236}">
              <a16:creationId xmlns:a16="http://schemas.microsoft.com/office/drawing/2014/main" xmlns="" id="{00000000-0008-0000-0700-000047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08" name="Text Box 3">
          <a:extLst>
            <a:ext uri="{FF2B5EF4-FFF2-40B4-BE49-F238E27FC236}">
              <a16:creationId xmlns:a16="http://schemas.microsoft.com/office/drawing/2014/main" xmlns="" id="{00000000-0008-0000-0700-000048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09" name="Text Box 3">
          <a:extLst>
            <a:ext uri="{FF2B5EF4-FFF2-40B4-BE49-F238E27FC236}">
              <a16:creationId xmlns:a16="http://schemas.microsoft.com/office/drawing/2014/main" xmlns="" id="{00000000-0008-0000-0700-000049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0" name="Text Box 3">
          <a:extLst>
            <a:ext uri="{FF2B5EF4-FFF2-40B4-BE49-F238E27FC236}">
              <a16:creationId xmlns:a16="http://schemas.microsoft.com/office/drawing/2014/main" xmlns="" id="{00000000-0008-0000-0700-00004A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1" name="Text Box 3">
          <a:extLst>
            <a:ext uri="{FF2B5EF4-FFF2-40B4-BE49-F238E27FC236}">
              <a16:creationId xmlns:a16="http://schemas.microsoft.com/office/drawing/2014/main" xmlns="" id="{00000000-0008-0000-0700-00004B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2" name="Text Box 3">
          <a:extLst>
            <a:ext uri="{FF2B5EF4-FFF2-40B4-BE49-F238E27FC236}">
              <a16:creationId xmlns:a16="http://schemas.microsoft.com/office/drawing/2014/main" xmlns="" id="{00000000-0008-0000-0700-00004C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3" name="Text Box 3">
          <a:extLst>
            <a:ext uri="{FF2B5EF4-FFF2-40B4-BE49-F238E27FC236}">
              <a16:creationId xmlns:a16="http://schemas.microsoft.com/office/drawing/2014/main" xmlns="" id="{00000000-0008-0000-0700-00004D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4" name="Text Box 3">
          <a:extLst>
            <a:ext uri="{FF2B5EF4-FFF2-40B4-BE49-F238E27FC236}">
              <a16:creationId xmlns:a16="http://schemas.microsoft.com/office/drawing/2014/main" xmlns="" id="{00000000-0008-0000-0700-00004E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5" name="Text Box 3">
          <a:extLst>
            <a:ext uri="{FF2B5EF4-FFF2-40B4-BE49-F238E27FC236}">
              <a16:creationId xmlns:a16="http://schemas.microsoft.com/office/drawing/2014/main" xmlns="" id="{00000000-0008-0000-0700-00004F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6" name="Text Box 3">
          <a:extLst>
            <a:ext uri="{FF2B5EF4-FFF2-40B4-BE49-F238E27FC236}">
              <a16:creationId xmlns:a16="http://schemas.microsoft.com/office/drawing/2014/main" xmlns="" id="{00000000-0008-0000-0700-000050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7" name="Text Box 3">
          <a:extLst>
            <a:ext uri="{FF2B5EF4-FFF2-40B4-BE49-F238E27FC236}">
              <a16:creationId xmlns:a16="http://schemas.microsoft.com/office/drawing/2014/main" xmlns="" id="{00000000-0008-0000-0700-000051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8" name="Text Box 3">
          <a:extLst>
            <a:ext uri="{FF2B5EF4-FFF2-40B4-BE49-F238E27FC236}">
              <a16:creationId xmlns:a16="http://schemas.microsoft.com/office/drawing/2014/main" xmlns="" id="{00000000-0008-0000-0700-000052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9" name="Text Box 3">
          <a:extLst>
            <a:ext uri="{FF2B5EF4-FFF2-40B4-BE49-F238E27FC236}">
              <a16:creationId xmlns:a16="http://schemas.microsoft.com/office/drawing/2014/main" xmlns="" id="{00000000-0008-0000-0700-000053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0" name="Text Box 3">
          <a:extLst>
            <a:ext uri="{FF2B5EF4-FFF2-40B4-BE49-F238E27FC236}">
              <a16:creationId xmlns:a16="http://schemas.microsoft.com/office/drawing/2014/main" xmlns="" id="{00000000-0008-0000-0700-000054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1" name="Text Box 3">
          <a:extLst>
            <a:ext uri="{FF2B5EF4-FFF2-40B4-BE49-F238E27FC236}">
              <a16:creationId xmlns:a16="http://schemas.microsoft.com/office/drawing/2014/main" xmlns="" id="{00000000-0008-0000-0700-000055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2" name="Text Box 3">
          <a:extLst>
            <a:ext uri="{FF2B5EF4-FFF2-40B4-BE49-F238E27FC236}">
              <a16:creationId xmlns:a16="http://schemas.microsoft.com/office/drawing/2014/main" xmlns="" id="{00000000-0008-0000-0700-000056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3" name="Text Box 3">
          <a:extLst>
            <a:ext uri="{FF2B5EF4-FFF2-40B4-BE49-F238E27FC236}">
              <a16:creationId xmlns:a16="http://schemas.microsoft.com/office/drawing/2014/main" xmlns="" id="{00000000-0008-0000-0700-000057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4" name="Text Box 3">
          <a:extLst>
            <a:ext uri="{FF2B5EF4-FFF2-40B4-BE49-F238E27FC236}">
              <a16:creationId xmlns:a16="http://schemas.microsoft.com/office/drawing/2014/main" xmlns="" id="{00000000-0008-0000-0700-000058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5" name="Text Box 3">
          <a:extLst>
            <a:ext uri="{FF2B5EF4-FFF2-40B4-BE49-F238E27FC236}">
              <a16:creationId xmlns:a16="http://schemas.microsoft.com/office/drawing/2014/main" xmlns="" id="{00000000-0008-0000-0700-000059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6" name="Text Box 3">
          <a:extLst>
            <a:ext uri="{FF2B5EF4-FFF2-40B4-BE49-F238E27FC236}">
              <a16:creationId xmlns:a16="http://schemas.microsoft.com/office/drawing/2014/main" xmlns="" id="{00000000-0008-0000-0700-00005A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7" name="Text Box 3">
          <a:extLst>
            <a:ext uri="{FF2B5EF4-FFF2-40B4-BE49-F238E27FC236}">
              <a16:creationId xmlns:a16="http://schemas.microsoft.com/office/drawing/2014/main" xmlns="" id="{00000000-0008-0000-0700-00005B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8" name="Text Box 3">
          <a:extLst>
            <a:ext uri="{FF2B5EF4-FFF2-40B4-BE49-F238E27FC236}">
              <a16:creationId xmlns:a16="http://schemas.microsoft.com/office/drawing/2014/main" xmlns="" id="{00000000-0008-0000-0700-00005C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9" name="Text Box 3">
          <a:extLst>
            <a:ext uri="{FF2B5EF4-FFF2-40B4-BE49-F238E27FC236}">
              <a16:creationId xmlns:a16="http://schemas.microsoft.com/office/drawing/2014/main" xmlns="" id="{00000000-0008-0000-0700-00005D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0" name="Text Box 3">
          <a:extLst>
            <a:ext uri="{FF2B5EF4-FFF2-40B4-BE49-F238E27FC236}">
              <a16:creationId xmlns:a16="http://schemas.microsoft.com/office/drawing/2014/main" xmlns="" id="{00000000-0008-0000-0700-00005E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1" name="Text Box 3">
          <a:extLst>
            <a:ext uri="{FF2B5EF4-FFF2-40B4-BE49-F238E27FC236}">
              <a16:creationId xmlns:a16="http://schemas.microsoft.com/office/drawing/2014/main" xmlns="" id="{00000000-0008-0000-0700-00005F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2" name="Text Box 3">
          <a:extLst>
            <a:ext uri="{FF2B5EF4-FFF2-40B4-BE49-F238E27FC236}">
              <a16:creationId xmlns:a16="http://schemas.microsoft.com/office/drawing/2014/main" xmlns="" id="{00000000-0008-0000-0700-000060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3" name="Text Box 3">
          <a:extLst>
            <a:ext uri="{FF2B5EF4-FFF2-40B4-BE49-F238E27FC236}">
              <a16:creationId xmlns:a16="http://schemas.microsoft.com/office/drawing/2014/main" xmlns="" id="{00000000-0008-0000-0700-000061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4" name="Text Box 3">
          <a:extLst>
            <a:ext uri="{FF2B5EF4-FFF2-40B4-BE49-F238E27FC236}">
              <a16:creationId xmlns:a16="http://schemas.microsoft.com/office/drawing/2014/main" xmlns="" id="{00000000-0008-0000-0700-000062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5" name="Text Box 3">
          <a:extLst>
            <a:ext uri="{FF2B5EF4-FFF2-40B4-BE49-F238E27FC236}">
              <a16:creationId xmlns:a16="http://schemas.microsoft.com/office/drawing/2014/main" xmlns="" id="{00000000-0008-0000-0700-000063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6" name="Text Box 3">
          <a:extLst>
            <a:ext uri="{FF2B5EF4-FFF2-40B4-BE49-F238E27FC236}">
              <a16:creationId xmlns:a16="http://schemas.microsoft.com/office/drawing/2014/main" xmlns="" id="{00000000-0008-0000-0700-000064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7" name="Text Box 3">
          <a:extLst>
            <a:ext uri="{FF2B5EF4-FFF2-40B4-BE49-F238E27FC236}">
              <a16:creationId xmlns:a16="http://schemas.microsoft.com/office/drawing/2014/main" xmlns="" id="{00000000-0008-0000-0700-000065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8" name="Text Box 3">
          <a:extLst>
            <a:ext uri="{FF2B5EF4-FFF2-40B4-BE49-F238E27FC236}">
              <a16:creationId xmlns:a16="http://schemas.microsoft.com/office/drawing/2014/main" xmlns="" id="{00000000-0008-0000-0700-000066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9" name="Text Box 3">
          <a:extLst>
            <a:ext uri="{FF2B5EF4-FFF2-40B4-BE49-F238E27FC236}">
              <a16:creationId xmlns:a16="http://schemas.microsoft.com/office/drawing/2014/main" xmlns="" id="{00000000-0008-0000-0700-000067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40" name="Text Box 3">
          <a:extLst>
            <a:ext uri="{FF2B5EF4-FFF2-40B4-BE49-F238E27FC236}">
              <a16:creationId xmlns:a16="http://schemas.microsoft.com/office/drawing/2014/main" xmlns="" id="{00000000-0008-0000-0700-000068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41" name="Text Box 3">
          <a:extLst>
            <a:ext uri="{FF2B5EF4-FFF2-40B4-BE49-F238E27FC236}">
              <a16:creationId xmlns:a16="http://schemas.microsoft.com/office/drawing/2014/main" xmlns="" id="{00000000-0008-0000-0700-000069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42" name="Text Box 3">
          <a:extLst>
            <a:ext uri="{FF2B5EF4-FFF2-40B4-BE49-F238E27FC236}">
              <a16:creationId xmlns:a16="http://schemas.microsoft.com/office/drawing/2014/main" xmlns="" id="{00000000-0008-0000-0700-00006A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43" name="Text Box 3">
          <a:extLst>
            <a:ext uri="{FF2B5EF4-FFF2-40B4-BE49-F238E27FC236}">
              <a16:creationId xmlns:a16="http://schemas.microsoft.com/office/drawing/2014/main" xmlns="" id="{00000000-0008-0000-0700-00006B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44" name="Text Box 3">
          <a:extLst>
            <a:ext uri="{FF2B5EF4-FFF2-40B4-BE49-F238E27FC236}">
              <a16:creationId xmlns:a16="http://schemas.microsoft.com/office/drawing/2014/main" xmlns="" id="{00000000-0008-0000-0700-00006C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45" name="Text Box 3">
          <a:extLst>
            <a:ext uri="{FF2B5EF4-FFF2-40B4-BE49-F238E27FC236}">
              <a16:creationId xmlns:a16="http://schemas.microsoft.com/office/drawing/2014/main" xmlns="" id="{00000000-0008-0000-0700-00006D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46" name="Text Box 3">
          <a:extLst>
            <a:ext uri="{FF2B5EF4-FFF2-40B4-BE49-F238E27FC236}">
              <a16:creationId xmlns:a16="http://schemas.microsoft.com/office/drawing/2014/main" xmlns="" id="{00000000-0008-0000-0700-00006E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47" name="Text Box 3">
          <a:extLst>
            <a:ext uri="{FF2B5EF4-FFF2-40B4-BE49-F238E27FC236}">
              <a16:creationId xmlns:a16="http://schemas.microsoft.com/office/drawing/2014/main" xmlns="" id="{00000000-0008-0000-0700-00006F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48" name="Text Box 3">
          <a:extLst>
            <a:ext uri="{FF2B5EF4-FFF2-40B4-BE49-F238E27FC236}">
              <a16:creationId xmlns:a16="http://schemas.microsoft.com/office/drawing/2014/main" xmlns="" id="{00000000-0008-0000-0700-000070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49" name="Text Box 3">
          <a:extLst>
            <a:ext uri="{FF2B5EF4-FFF2-40B4-BE49-F238E27FC236}">
              <a16:creationId xmlns:a16="http://schemas.microsoft.com/office/drawing/2014/main" xmlns="" id="{00000000-0008-0000-0700-000071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0" name="Text Box 3">
          <a:extLst>
            <a:ext uri="{FF2B5EF4-FFF2-40B4-BE49-F238E27FC236}">
              <a16:creationId xmlns:a16="http://schemas.microsoft.com/office/drawing/2014/main" xmlns="" id="{00000000-0008-0000-0700-000072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1" name="Text Box 3">
          <a:extLst>
            <a:ext uri="{FF2B5EF4-FFF2-40B4-BE49-F238E27FC236}">
              <a16:creationId xmlns:a16="http://schemas.microsoft.com/office/drawing/2014/main" xmlns="" id="{00000000-0008-0000-0700-000073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2" name="Text Box 3">
          <a:extLst>
            <a:ext uri="{FF2B5EF4-FFF2-40B4-BE49-F238E27FC236}">
              <a16:creationId xmlns:a16="http://schemas.microsoft.com/office/drawing/2014/main" xmlns="" id="{00000000-0008-0000-0700-000074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3" name="Text Box 3">
          <a:extLst>
            <a:ext uri="{FF2B5EF4-FFF2-40B4-BE49-F238E27FC236}">
              <a16:creationId xmlns:a16="http://schemas.microsoft.com/office/drawing/2014/main" xmlns="" id="{00000000-0008-0000-0700-000075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4" name="Text Box 3">
          <a:extLst>
            <a:ext uri="{FF2B5EF4-FFF2-40B4-BE49-F238E27FC236}">
              <a16:creationId xmlns:a16="http://schemas.microsoft.com/office/drawing/2014/main" xmlns="" id="{00000000-0008-0000-0700-000076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5" name="Text Box 3">
          <a:extLst>
            <a:ext uri="{FF2B5EF4-FFF2-40B4-BE49-F238E27FC236}">
              <a16:creationId xmlns:a16="http://schemas.microsoft.com/office/drawing/2014/main" xmlns="" id="{00000000-0008-0000-0700-000077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6" name="Text Box 3">
          <a:extLst>
            <a:ext uri="{FF2B5EF4-FFF2-40B4-BE49-F238E27FC236}">
              <a16:creationId xmlns:a16="http://schemas.microsoft.com/office/drawing/2014/main" xmlns="" id="{00000000-0008-0000-0700-000078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7" name="Text Box 3">
          <a:extLst>
            <a:ext uri="{FF2B5EF4-FFF2-40B4-BE49-F238E27FC236}">
              <a16:creationId xmlns:a16="http://schemas.microsoft.com/office/drawing/2014/main" xmlns="" id="{00000000-0008-0000-0700-000079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8" name="Text Box 3">
          <a:extLst>
            <a:ext uri="{FF2B5EF4-FFF2-40B4-BE49-F238E27FC236}">
              <a16:creationId xmlns:a16="http://schemas.microsoft.com/office/drawing/2014/main" xmlns="" id="{00000000-0008-0000-0700-00007A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9" name="Text Box 3">
          <a:extLst>
            <a:ext uri="{FF2B5EF4-FFF2-40B4-BE49-F238E27FC236}">
              <a16:creationId xmlns:a16="http://schemas.microsoft.com/office/drawing/2014/main" xmlns="" id="{00000000-0008-0000-0700-00007B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0" name="Text Box 3">
          <a:extLst>
            <a:ext uri="{FF2B5EF4-FFF2-40B4-BE49-F238E27FC236}">
              <a16:creationId xmlns:a16="http://schemas.microsoft.com/office/drawing/2014/main" xmlns="" id="{00000000-0008-0000-0700-00007C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1" name="Text Box 3">
          <a:extLst>
            <a:ext uri="{FF2B5EF4-FFF2-40B4-BE49-F238E27FC236}">
              <a16:creationId xmlns:a16="http://schemas.microsoft.com/office/drawing/2014/main" xmlns="" id="{00000000-0008-0000-0700-00007D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2" name="Text Box 3">
          <a:extLst>
            <a:ext uri="{FF2B5EF4-FFF2-40B4-BE49-F238E27FC236}">
              <a16:creationId xmlns:a16="http://schemas.microsoft.com/office/drawing/2014/main" xmlns="" id="{00000000-0008-0000-0700-00007E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3" name="Text Box 3">
          <a:extLst>
            <a:ext uri="{FF2B5EF4-FFF2-40B4-BE49-F238E27FC236}">
              <a16:creationId xmlns:a16="http://schemas.microsoft.com/office/drawing/2014/main" xmlns="" id="{00000000-0008-0000-0700-00007F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4" name="Text Box 3">
          <a:extLst>
            <a:ext uri="{FF2B5EF4-FFF2-40B4-BE49-F238E27FC236}">
              <a16:creationId xmlns:a16="http://schemas.microsoft.com/office/drawing/2014/main" xmlns="" id="{00000000-0008-0000-0700-000080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5" name="Text Box 3">
          <a:extLst>
            <a:ext uri="{FF2B5EF4-FFF2-40B4-BE49-F238E27FC236}">
              <a16:creationId xmlns:a16="http://schemas.microsoft.com/office/drawing/2014/main" xmlns="" id="{00000000-0008-0000-0700-000081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6" name="Text Box 3">
          <a:extLst>
            <a:ext uri="{FF2B5EF4-FFF2-40B4-BE49-F238E27FC236}">
              <a16:creationId xmlns:a16="http://schemas.microsoft.com/office/drawing/2014/main" xmlns="" id="{00000000-0008-0000-0700-000082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7" name="Text Box 3">
          <a:extLst>
            <a:ext uri="{FF2B5EF4-FFF2-40B4-BE49-F238E27FC236}">
              <a16:creationId xmlns:a16="http://schemas.microsoft.com/office/drawing/2014/main" xmlns="" id="{00000000-0008-0000-0700-000083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8" name="Text Box 3">
          <a:extLst>
            <a:ext uri="{FF2B5EF4-FFF2-40B4-BE49-F238E27FC236}">
              <a16:creationId xmlns:a16="http://schemas.microsoft.com/office/drawing/2014/main" xmlns="" id="{00000000-0008-0000-0700-000084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9" name="Text Box 3">
          <a:extLst>
            <a:ext uri="{FF2B5EF4-FFF2-40B4-BE49-F238E27FC236}">
              <a16:creationId xmlns:a16="http://schemas.microsoft.com/office/drawing/2014/main" xmlns="" id="{00000000-0008-0000-0700-000085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0" name="Text Box 3">
          <a:extLst>
            <a:ext uri="{FF2B5EF4-FFF2-40B4-BE49-F238E27FC236}">
              <a16:creationId xmlns:a16="http://schemas.microsoft.com/office/drawing/2014/main" xmlns="" id="{00000000-0008-0000-0700-000086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1" name="Text Box 3">
          <a:extLst>
            <a:ext uri="{FF2B5EF4-FFF2-40B4-BE49-F238E27FC236}">
              <a16:creationId xmlns:a16="http://schemas.microsoft.com/office/drawing/2014/main" xmlns="" id="{00000000-0008-0000-0700-000087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2" name="Text Box 3">
          <a:extLst>
            <a:ext uri="{FF2B5EF4-FFF2-40B4-BE49-F238E27FC236}">
              <a16:creationId xmlns:a16="http://schemas.microsoft.com/office/drawing/2014/main" xmlns="" id="{00000000-0008-0000-0700-000088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3" name="Text Box 3">
          <a:extLst>
            <a:ext uri="{FF2B5EF4-FFF2-40B4-BE49-F238E27FC236}">
              <a16:creationId xmlns:a16="http://schemas.microsoft.com/office/drawing/2014/main" xmlns="" id="{00000000-0008-0000-0700-000089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4" name="Text Box 3">
          <a:extLst>
            <a:ext uri="{FF2B5EF4-FFF2-40B4-BE49-F238E27FC236}">
              <a16:creationId xmlns:a16="http://schemas.microsoft.com/office/drawing/2014/main" xmlns="" id="{00000000-0008-0000-0700-00008A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5" name="Text Box 3">
          <a:extLst>
            <a:ext uri="{FF2B5EF4-FFF2-40B4-BE49-F238E27FC236}">
              <a16:creationId xmlns:a16="http://schemas.microsoft.com/office/drawing/2014/main" xmlns="" id="{00000000-0008-0000-0700-00008B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6" name="Text Box 3">
          <a:extLst>
            <a:ext uri="{FF2B5EF4-FFF2-40B4-BE49-F238E27FC236}">
              <a16:creationId xmlns:a16="http://schemas.microsoft.com/office/drawing/2014/main" xmlns="" id="{00000000-0008-0000-0700-00008C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7" name="Text Box 3">
          <a:extLst>
            <a:ext uri="{FF2B5EF4-FFF2-40B4-BE49-F238E27FC236}">
              <a16:creationId xmlns:a16="http://schemas.microsoft.com/office/drawing/2014/main" xmlns="" id="{00000000-0008-0000-0700-00008D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8" name="Text Box 3">
          <a:extLst>
            <a:ext uri="{FF2B5EF4-FFF2-40B4-BE49-F238E27FC236}">
              <a16:creationId xmlns:a16="http://schemas.microsoft.com/office/drawing/2014/main" xmlns="" id="{00000000-0008-0000-0700-00008E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9" name="Text Box 3">
          <a:extLst>
            <a:ext uri="{FF2B5EF4-FFF2-40B4-BE49-F238E27FC236}">
              <a16:creationId xmlns:a16="http://schemas.microsoft.com/office/drawing/2014/main" xmlns="" id="{00000000-0008-0000-0700-00008F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80" name="Text Box 3">
          <a:extLst>
            <a:ext uri="{FF2B5EF4-FFF2-40B4-BE49-F238E27FC236}">
              <a16:creationId xmlns:a16="http://schemas.microsoft.com/office/drawing/2014/main" xmlns="" id="{00000000-0008-0000-0700-000090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81" name="Text Box 3">
          <a:extLst>
            <a:ext uri="{FF2B5EF4-FFF2-40B4-BE49-F238E27FC236}">
              <a16:creationId xmlns:a16="http://schemas.microsoft.com/office/drawing/2014/main" xmlns="" id="{00000000-0008-0000-0700-000091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82" name="Text Box 3">
          <a:extLst>
            <a:ext uri="{FF2B5EF4-FFF2-40B4-BE49-F238E27FC236}">
              <a16:creationId xmlns:a16="http://schemas.microsoft.com/office/drawing/2014/main" xmlns="" id="{00000000-0008-0000-0700-000092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83" name="Text Box 3">
          <a:extLst>
            <a:ext uri="{FF2B5EF4-FFF2-40B4-BE49-F238E27FC236}">
              <a16:creationId xmlns:a16="http://schemas.microsoft.com/office/drawing/2014/main" xmlns="" id="{00000000-0008-0000-0700-000093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84" name="Text Box 3">
          <a:extLst>
            <a:ext uri="{FF2B5EF4-FFF2-40B4-BE49-F238E27FC236}">
              <a16:creationId xmlns:a16="http://schemas.microsoft.com/office/drawing/2014/main" xmlns="" id="{00000000-0008-0000-0700-000094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85" name="Text Box 3">
          <a:extLst>
            <a:ext uri="{FF2B5EF4-FFF2-40B4-BE49-F238E27FC236}">
              <a16:creationId xmlns:a16="http://schemas.microsoft.com/office/drawing/2014/main" xmlns="" id="{00000000-0008-0000-0700-000095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86" name="Text Box 3">
          <a:extLst>
            <a:ext uri="{FF2B5EF4-FFF2-40B4-BE49-F238E27FC236}">
              <a16:creationId xmlns:a16="http://schemas.microsoft.com/office/drawing/2014/main" xmlns="" id="{00000000-0008-0000-0700-000096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87" name="Text Box 3">
          <a:extLst>
            <a:ext uri="{FF2B5EF4-FFF2-40B4-BE49-F238E27FC236}">
              <a16:creationId xmlns:a16="http://schemas.microsoft.com/office/drawing/2014/main" xmlns="" id="{00000000-0008-0000-0700-000097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88" name="Text Box 3">
          <a:extLst>
            <a:ext uri="{FF2B5EF4-FFF2-40B4-BE49-F238E27FC236}">
              <a16:creationId xmlns:a16="http://schemas.microsoft.com/office/drawing/2014/main" xmlns="" id="{00000000-0008-0000-0700-000098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89" name="Text Box 3">
          <a:extLst>
            <a:ext uri="{FF2B5EF4-FFF2-40B4-BE49-F238E27FC236}">
              <a16:creationId xmlns:a16="http://schemas.microsoft.com/office/drawing/2014/main" xmlns="" id="{00000000-0008-0000-0700-000099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90" name="Text Box 3">
          <a:extLst>
            <a:ext uri="{FF2B5EF4-FFF2-40B4-BE49-F238E27FC236}">
              <a16:creationId xmlns:a16="http://schemas.microsoft.com/office/drawing/2014/main" xmlns="" id="{00000000-0008-0000-0700-00009A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91" name="Text Box 3">
          <a:extLst>
            <a:ext uri="{FF2B5EF4-FFF2-40B4-BE49-F238E27FC236}">
              <a16:creationId xmlns:a16="http://schemas.microsoft.com/office/drawing/2014/main" xmlns="" id="{00000000-0008-0000-0700-00009B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92" name="Text Box 3">
          <a:extLst>
            <a:ext uri="{FF2B5EF4-FFF2-40B4-BE49-F238E27FC236}">
              <a16:creationId xmlns:a16="http://schemas.microsoft.com/office/drawing/2014/main" xmlns="" id="{00000000-0008-0000-0700-00009C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93" name="Text Box 3">
          <a:extLst>
            <a:ext uri="{FF2B5EF4-FFF2-40B4-BE49-F238E27FC236}">
              <a16:creationId xmlns:a16="http://schemas.microsoft.com/office/drawing/2014/main" xmlns="" id="{00000000-0008-0000-0700-00009D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94" name="Text Box 3">
          <a:extLst>
            <a:ext uri="{FF2B5EF4-FFF2-40B4-BE49-F238E27FC236}">
              <a16:creationId xmlns:a16="http://schemas.microsoft.com/office/drawing/2014/main" xmlns="" id="{00000000-0008-0000-0700-00009E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95" name="Text Box 3">
          <a:extLst>
            <a:ext uri="{FF2B5EF4-FFF2-40B4-BE49-F238E27FC236}">
              <a16:creationId xmlns:a16="http://schemas.microsoft.com/office/drawing/2014/main" xmlns="" id="{00000000-0008-0000-0700-00009F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96" name="Text Box 3">
          <a:extLst>
            <a:ext uri="{FF2B5EF4-FFF2-40B4-BE49-F238E27FC236}">
              <a16:creationId xmlns:a16="http://schemas.microsoft.com/office/drawing/2014/main" xmlns="" id="{00000000-0008-0000-0700-0000A0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97" name="Text Box 3">
          <a:extLst>
            <a:ext uri="{FF2B5EF4-FFF2-40B4-BE49-F238E27FC236}">
              <a16:creationId xmlns:a16="http://schemas.microsoft.com/office/drawing/2014/main" xmlns="" id="{00000000-0008-0000-0700-0000A1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98" name="Text Box 3">
          <a:extLst>
            <a:ext uri="{FF2B5EF4-FFF2-40B4-BE49-F238E27FC236}">
              <a16:creationId xmlns:a16="http://schemas.microsoft.com/office/drawing/2014/main" xmlns="" id="{00000000-0008-0000-0700-0000A2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99" name="Text Box 3">
          <a:extLst>
            <a:ext uri="{FF2B5EF4-FFF2-40B4-BE49-F238E27FC236}">
              <a16:creationId xmlns:a16="http://schemas.microsoft.com/office/drawing/2014/main" xmlns="" id="{00000000-0008-0000-0700-0000A3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00" name="Text Box 3">
          <a:extLst>
            <a:ext uri="{FF2B5EF4-FFF2-40B4-BE49-F238E27FC236}">
              <a16:creationId xmlns:a16="http://schemas.microsoft.com/office/drawing/2014/main" xmlns="" id="{00000000-0008-0000-0700-0000A4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01" name="Text Box 3">
          <a:extLst>
            <a:ext uri="{FF2B5EF4-FFF2-40B4-BE49-F238E27FC236}">
              <a16:creationId xmlns:a16="http://schemas.microsoft.com/office/drawing/2014/main" xmlns="" id="{00000000-0008-0000-0700-0000A5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02" name="Text Box 3">
          <a:extLst>
            <a:ext uri="{FF2B5EF4-FFF2-40B4-BE49-F238E27FC236}">
              <a16:creationId xmlns:a16="http://schemas.microsoft.com/office/drawing/2014/main" xmlns="" id="{00000000-0008-0000-0700-0000A6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03" name="Text Box 3">
          <a:extLst>
            <a:ext uri="{FF2B5EF4-FFF2-40B4-BE49-F238E27FC236}">
              <a16:creationId xmlns:a16="http://schemas.microsoft.com/office/drawing/2014/main" xmlns="" id="{00000000-0008-0000-0700-0000A7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04" name="Text Box 3">
          <a:extLst>
            <a:ext uri="{FF2B5EF4-FFF2-40B4-BE49-F238E27FC236}">
              <a16:creationId xmlns:a16="http://schemas.microsoft.com/office/drawing/2014/main" xmlns="" id="{00000000-0008-0000-0700-0000A8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05" name="Text Box 3">
          <a:extLst>
            <a:ext uri="{FF2B5EF4-FFF2-40B4-BE49-F238E27FC236}">
              <a16:creationId xmlns:a16="http://schemas.microsoft.com/office/drawing/2014/main" xmlns="" id="{00000000-0008-0000-0700-0000A9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06" name="Text Box 3">
          <a:extLst>
            <a:ext uri="{FF2B5EF4-FFF2-40B4-BE49-F238E27FC236}">
              <a16:creationId xmlns:a16="http://schemas.microsoft.com/office/drawing/2014/main" xmlns="" id="{00000000-0008-0000-0700-0000AA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07" name="Text Box 3">
          <a:extLst>
            <a:ext uri="{FF2B5EF4-FFF2-40B4-BE49-F238E27FC236}">
              <a16:creationId xmlns:a16="http://schemas.microsoft.com/office/drawing/2014/main" xmlns="" id="{00000000-0008-0000-0700-0000AB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08" name="Text Box 3">
          <a:extLst>
            <a:ext uri="{FF2B5EF4-FFF2-40B4-BE49-F238E27FC236}">
              <a16:creationId xmlns:a16="http://schemas.microsoft.com/office/drawing/2014/main" xmlns="" id="{00000000-0008-0000-0700-0000AC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09" name="Text Box 3">
          <a:extLst>
            <a:ext uri="{FF2B5EF4-FFF2-40B4-BE49-F238E27FC236}">
              <a16:creationId xmlns:a16="http://schemas.microsoft.com/office/drawing/2014/main" xmlns="" id="{00000000-0008-0000-0700-0000AD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10" name="Text Box 3">
          <a:extLst>
            <a:ext uri="{FF2B5EF4-FFF2-40B4-BE49-F238E27FC236}">
              <a16:creationId xmlns:a16="http://schemas.microsoft.com/office/drawing/2014/main" xmlns="" id="{00000000-0008-0000-0700-0000AE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11" name="Text Box 3">
          <a:extLst>
            <a:ext uri="{FF2B5EF4-FFF2-40B4-BE49-F238E27FC236}">
              <a16:creationId xmlns:a16="http://schemas.microsoft.com/office/drawing/2014/main" xmlns="" id="{00000000-0008-0000-0700-0000AF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12" name="Text Box 3">
          <a:extLst>
            <a:ext uri="{FF2B5EF4-FFF2-40B4-BE49-F238E27FC236}">
              <a16:creationId xmlns:a16="http://schemas.microsoft.com/office/drawing/2014/main" xmlns="" id="{00000000-0008-0000-0700-0000B0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13" name="Text Box 3">
          <a:extLst>
            <a:ext uri="{FF2B5EF4-FFF2-40B4-BE49-F238E27FC236}">
              <a16:creationId xmlns:a16="http://schemas.microsoft.com/office/drawing/2014/main" xmlns="" id="{00000000-0008-0000-0700-0000B1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14" name="Text Box 3">
          <a:extLst>
            <a:ext uri="{FF2B5EF4-FFF2-40B4-BE49-F238E27FC236}">
              <a16:creationId xmlns:a16="http://schemas.microsoft.com/office/drawing/2014/main" xmlns="" id="{00000000-0008-0000-0700-0000B2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15" name="Text Box 3">
          <a:extLst>
            <a:ext uri="{FF2B5EF4-FFF2-40B4-BE49-F238E27FC236}">
              <a16:creationId xmlns:a16="http://schemas.microsoft.com/office/drawing/2014/main" xmlns="" id="{00000000-0008-0000-0700-0000B3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16" name="Text Box 3">
          <a:extLst>
            <a:ext uri="{FF2B5EF4-FFF2-40B4-BE49-F238E27FC236}">
              <a16:creationId xmlns:a16="http://schemas.microsoft.com/office/drawing/2014/main" xmlns="" id="{00000000-0008-0000-0700-0000B4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17" name="Text Box 3">
          <a:extLst>
            <a:ext uri="{FF2B5EF4-FFF2-40B4-BE49-F238E27FC236}">
              <a16:creationId xmlns:a16="http://schemas.microsoft.com/office/drawing/2014/main" xmlns="" id="{00000000-0008-0000-0700-0000B5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18" name="Text Box 3">
          <a:extLst>
            <a:ext uri="{FF2B5EF4-FFF2-40B4-BE49-F238E27FC236}">
              <a16:creationId xmlns:a16="http://schemas.microsoft.com/office/drawing/2014/main" xmlns="" id="{00000000-0008-0000-0700-0000B6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19" name="Text Box 3">
          <a:extLst>
            <a:ext uri="{FF2B5EF4-FFF2-40B4-BE49-F238E27FC236}">
              <a16:creationId xmlns:a16="http://schemas.microsoft.com/office/drawing/2014/main" xmlns="" id="{00000000-0008-0000-0700-0000B7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20" name="Text Box 3">
          <a:extLst>
            <a:ext uri="{FF2B5EF4-FFF2-40B4-BE49-F238E27FC236}">
              <a16:creationId xmlns:a16="http://schemas.microsoft.com/office/drawing/2014/main" xmlns="" id="{00000000-0008-0000-0700-0000B8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21" name="Text Box 3">
          <a:extLst>
            <a:ext uri="{FF2B5EF4-FFF2-40B4-BE49-F238E27FC236}">
              <a16:creationId xmlns:a16="http://schemas.microsoft.com/office/drawing/2014/main" xmlns="" id="{00000000-0008-0000-0700-0000B9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22" name="Text Box 3">
          <a:extLst>
            <a:ext uri="{FF2B5EF4-FFF2-40B4-BE49-F238E27FC236}">
              <a16:creationId xmlns:a16="http://schemas.microsoft.com/office/drawing/2014/main" xmlns="" id="{00000000-0008-0000-0700-0000BA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23" name="Text Box 3">
          <a:extLst>
            <a:ext uri="{FF2B5EF4-FFF2-40B4-BE49-F238E27FC236}">
              <a16:creationId xmlns:a16="http://schemas.microsoft.com/office/drawing/2014/main" xmlns="" id="{00000000-0008-0000-0700-0000BB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24" name="Text Box 3">
          <a:extLst>
            <a:ext uri="{FF2B5EF4-FFF2-40B4-BE49-F238E27FC236}">
              <a16:creationId xmlns:a16="http://schemas.microsoft.com/office/drawing/2014/main" xmlns="" id="{00000000-0008-0000-0700-0000BC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25" name="Text Box 3">
          <a:extLst>
            <a:ext uri="{FF2B5EF4-FFF2-40B4-BE49-F238E27FC236}">
              <a16:creationId xmlns:a16="http://schemas.microsoft.com/office/drawing/2014/main" xmlns="" id="{00000000-0008-0000-0700-0000BD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26" name="Text Box 3">
          <a:extLst>
            <a:ext uri="{FF2B5EF4-FFF2-40B4-BE49-F238E27FC236}">
              <a16:creationId xmlns:a16="http://schemas.microsoft.com/office/drawing/2014/main" xmlns="" id="{00000000-0008-0000-0700-0000BE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27" name="Text Box 3">
          <a:extLst>
            <a:ext uri="{FF2B5EF4-FFF2-40B4-BE49-F238E27FC236}">
              <a16:creationId xmlns:a16="http://schemas.microsoft.com/office/drawing/2014/main" xmlns="" id="{00000000-0008-0000-0700-0000BF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28" name="Text Box 3">
          <a:extLst>
            <a:ext uri="{FF2B5EF4-FFF2-40B4-BE49-F238E27FC236}">
              <a16:creationId xmlns:a16="http://schemas.microsoft.com/office/drawing/2014/main" xmlns="" id="{00000000-0008-0000-0700-0000C0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29" name="Text Box 3">
          <a:extLst>
            <a:ext uri="{FF2B5EF4-FFF2-40B4-BE49-F238E27FC236}">
              <a16:creationId xmlns:a16="http://schemas.microsoft.com/office/drawing/2014/main" xmlns="" id="{00000000-0008-0000-0700-0000C1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30" name="Text Box 3">
          <a:extLst>
            <a:ext uri="{FF2B5EF4-FFF2-40B4-BE49-F238E27FC236}">
              <a16:creationId xmlns:a16="http://schemas.microsoft.com/office/drawing/2014/main" xmlns="" id="{00000000-0008-0000-0700-0000C2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31" name="Text Box 3">
          <a:extLst>
            <a:ext uri="{FF2B5EF4-FFF2-40B4-BE49-F238E27FC236}">
              <a16:creationId xmlns:a16="http://schemas.microsoft.com/office/drawing/2014/main" xmlns="" id="{00000000-0008-0000-0700-0000C3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32" name="Text Box 3">
          <a:extLst>
            <a:ext uri="{FF2B5EF4-FFF2-40B4-BE49-F238E27FC236}">
              <a16:creationId xmlns:a16="http://schemas.microsoft.com/office/drawing/2014/main" xmlns="" id="{00000000-0008-0000-0700-0000C4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33" name="Text Box 3">
          <a:extLst>
            <a:ext uri="{FF2B5EF4-FFF2-40B4-BE49-F238E27FC236}">
              <a16:creationId xmlns:a16="http://schemas.microsoft.com/office/drawing/2014/main" xmlns="" id="{00000000-0008-0000-0700-0000C5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34" name="Text Box 3">
          <a:extLst>
            <a:ext uri="{FF2B5EF4-FFF2-40B4-BE49-F238E27FC236}">
              <a16:creationId xmlns:a16="http://schemas.microsoft.com/office/drawing/2014/main" xmlns="" id="{00000000-0008-0000-0700-0000C6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35" name="Text Box 3">
          <a:extLst>
            <a:ext uri="{FF2B5EF4-FFF2-40B4-BE49-F238E27FC236}">
              <a16:creationId xmlns:a16="http://schemas.microsoft.com/office/drawing/2014/main" xmlns="" id="{00000000-0008-0000-0700-0000C7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36" name="Text Box 3">
          <a:extLst>
            <a:ext uri="{FF2B5EF4-FFF2-40B4-BE49-F238E27FC236}">
              <a16:creationId xmlns:a16="http://schemas.microsoft.com/office/drawing/2014/main" xmlns="" id="{00000000-0008-0000-0700-0000C8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37" name="Text Box 3">
          <a:extLst>
            <a:ext uri="{FF2B5EF4-FFF2-40B4-BE49-F238E27FC236}">
              <a16:creationId xmlns:a16="http://schemas.microsoft.com/office/drawing/2014/main" xmlns="" id="{00000000-0008-0000-0700-0000C9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38" name="Text Box 3">
          <a:extLst>
            <a:ext uri="{FF2B5EF4-FFF2-40B4-BE49-F238E27FC236}">
              <a16:creationId xmlns:a16="http://schemas.microsoft.com/office/drawing/2014/main" xmlns="" id="{00000000-0008-0000-0700-0000CA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39" name="Text Box 3">
          <a:extLst>
            <a:ext uri="{FF2B5EF4-FFF2-40B4-BE49-F238E27FC236}">
              <a16:creationId xmlns:a16="http://schemas.microsoft.com/office/drawing/2014/main" xmlns="" id="{00000000-0008-0000-0700-0000CB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40" name="Text Box 3">
          <a:extLst>
            <a:ext uri="{FF2B5EF4-FFF2-40B4-BE49-F238E27FC236}">
              <a16:creationId xmlns:a16="http://schemas.microsoft.com/office/drawing/2014/main" xmlns="" id="{00000000-0008-0000-0700-0000CC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41" name="Text Box 3">
          <a:extLst>
            <a:ext uri="{FF2B5EF4-FFF2-40B4-BE49-F238E27FC236}">
              <a16:creationId xmlns:a16="http://schemas.microsoft.com/office/drawing/2014/main" xmlns="" id="{00000000-0008-0000-0700-0000CD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42" name="Text Box 3">
          <a:extLst>
            <a:ext uri="{FF2B5EF4-FFF2-40B4-BE49-F238E27FC236}">
              <a16:creationId xmlns:a16="http://schemas.microsoft.com/office/drawing/2014/main" xmlns="" id="{00000000-0008-0000-0700-0000CE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43" name="Text Box 3">
          <a:extLst>
            <a:ext uri="{FF2B5EF4-FFF2-40B4-BE49-F238E27FC236}">
              <a16:creationId xmlns:a16="http://schemas.microsoft.com/office/drawing/2014/main" xmlns="" id="{00000000-0008-0000-0700-0000CF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44" name="Text Box 3">
          <a:extLst>
            <a:ext uri="{FF2B5EF4-FFF2-40B4-BE49-F238E27FC236}">
              <a16:creationId xmlns:a16="http://schemas.microsoft.com/office/drawing/2014/main" xmlns="" id="{00000000-0008-0000-0700-0000D0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45" name="Text Box 3">
          <a:extLst>
            <a:ext uri="{FF2B5EF4-FFF2-40B4-BE49-F238E27FC236}">
              <a16:creationId xmlns:a16="http://schemas.microsoft.com/office/drawing/2014/main" xmlns="" id="{00000000-0008-0000-0700-0000D1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46" name="Text Box 3">
          <a:extLst>
            <a:ext uri="{FF2B5EF4-FFF2-40B4-BE49-F238E27FC236}">
              <a16:creationId xmlns:a16="http://schemas.microsoft.com/office/drawing/2014/main" xmlns="" id="{00000000-0008-0000-0700-0000D2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47" name="Text Box 3">
          <a:extLst>
            <a:ext uri="{FF2B5EF4-FFF2-40B4-BE49-F238E27FC236}">
              <a16:creationId xmlns:a16="http://schemas.microsoft.com/office/drawing/2014/main" xmlns="" id="{00000000-0008-0000-0700-0000D3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48" name="Text Box 3">
          <a:extLst>
            <a:ext uri="{FF2B5EF4-FFF2-40B4-BE49-F238E27FC236}">
              <a16:creationId xmlns:a16="http://schemas.microsoft.com/office/drawing/2014/main" xmlns="" id="{00000000-0008-0000-0700-0000D4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49" name="Text Box 3">
          <a:extLst>
            <a:ext uri="{FF2B5EF4-FFF2-40B4-BE49-F238E27FC236}">
              <a16:creationId xmlns:a16="http://schemas.microsoft.com/office/drawing/2014/main" xmlns="" id="{00000000-0008-0000-0700-0000D5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50" name="Text Box 3">
          <a:extLst>
            <a:ext uri="{FF2B5EF4-FFF2-40B4-BE49-F238E27FC236}">
              <a16:creationId xmlns:a16="http://schemas.microsoft.com/office/drawing/2014/main" xmlns="" id="{00000000-0008-0000-0700-0000D6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51" name="Text Box 3">
          <a:extLst>
            <a:ext uri="{FF2B5EF4-FFF2-40B4-BE49-F238E27FC236}">
              <a16:creationId xmlns:a16="http://schemas.microsoft.com/office/drawing/2014/main" xmlns="" id="{00000000-0008-0000-0700-0000D7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52" name="Text Box 3">
          <a:extLst>
            <a:ext uri="{FF2B5EF4-FFF2-40B4-BE49-F238E27FC236}">
              <a16:creationId xmlns:a16="http://schemas.microsoft.com/office/drawing/2014/main" xmlns="" id="{00000000-0008-0000-0700-0000D8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53" name="Text Box 3">
          <a:extLst>
            <a:ext uri="{FF2B5EF4-FFF2-40B4-BE49-F238E27FC236}">
              <a16:creationId xmlns:a16="http://schemas.microsoft.com/office/drawing/2014/main" xmlns="" id="{00000000-0008-0000-0700-0000D9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54" name="Text Box 3">
          <a:extLst>
            <a:ext uri="{FF2B5EF4-FFF2-40B4-BE49-F238E27FC236}">
              <a16:creationId xmlns:a16="http://schemas.microsoft.com/office/drawing/2014/main" xmlns="" id="{00000000-0008-0000-0700-0000DA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55" name="Text Box 3">
          <a:extLst>
            <a:ext uri="{FF2B5EF4-FFF2-40B4-BE49-F238E27FC236}">
              <a16:creationId xmlns:a16="http://schemas.microsoft.com/office/drawing/2014/main" xmlns="" id="{00000000-0008-0000-0700-0000DB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56" name="Text Box 3">
          <a:extLst>
            <a:ext uri="{FF2B5EF4-FFF2-40B4-BE49-F238E27FC236}">
              <a16:creationId xmlns:a16="http://schemas.microsoft.com/office/drawing/2014/main" xmlns="" id="{00000000-0008-0000-0700-0000DC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57" name="Text Box 3">
          <a:extLst>
            <a:ext uri="{FF2B5EF4-FFF2-40B4-BE49-F238E27FC236}">
              <a16:creationId xmlns:a16="http://schemas.microsoft.com/office/drawing/2014/main" xmlns="" id="{00000000-0008-0000-0700-0000DD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58" name="Text Box 3">
          <a:extLst>
            <a:ext uri="{FF2B5EF4-FFF2-40B4-BE49-F238E27FC236}">
              <a16:creationId xmlns:a16="http://schemas.microsoft.com/office/drawing/2014/main" xmlns="" id="{00000000-0008-0000-0700-0000DE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59" name="Text Box 3">
          <a:extLst>
            <a:ext uri="{FF2B5EF4-FFF2-40B4-BE49-F238E27FC236}">
              <a16:creationId xmlns:a16="http://schemas.microsoft.com/office/drawing/2014/main" xmlns="" id="{00000000-0008-0000-0700-0000DF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60" name="Text Box 3">
          <a:extLst>
            <a:ext uri="{FF2B5EF4-FFF2-40B4-BE49-F238E27FC236}">
              <a16:creationId xmlns:a16="http://schemas.microsoft.com/office/drawing/2014/main" xmlns="" id="{00000000-0008-0000-0700-0000E0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61" name="Text Box 3">
          <a:extLst>
            <a:ext uri="{FF2B5EF4-FFF2-40B4-BE49-F238E27FC236}">
              <a16:creationId xmlns:a16="http://schemas.microsoft.com/office/drawing/2014/main" xmlns="" id="{00000000-0008-0000-0700-0000E1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62" name="Text Box 3">
          <a:extLst>
            <a:ext uri="{FF2B5EF4-FFF2-40B4-BE49-F238E27FC236}">
              <a16:creationId xmlns:a16="http://schemas.microsoft.com/office/drawing/2014/main" xmlns="" id="{00000000-0008-0000-0700-0000E2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63" name="Text Box 3">
          <a:extLst>
            <a:ext uri="{FF2B5EF4-FFF2-40B4-BE49-F238E27FC236}">
              <a16:creationId xmlns:a16="http://schemas.microsoft.com/office/drawing/2014/main" xmlns="" id="{00000000-0008-0000-0700-0000E3060000}"/>
            </a:ext>
          </a:extLst>
        </xdr:cNvPr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64" name="Text Box 3">
          <a:extLst>
            <a:ext uri="{FF2B5EF4-FFF2-40B4-BE49-F238E27FC236}">
              <a16:creationId xmlns:a16="http://schemas.microsoft.com/office/drawing/2014/main" xmlns="" id="{00000000-0008-0000-0700-0000E406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65" name="Text Box 3">
          <a:extLst>
            <a:ext uri="{FF2B5EF4-FFF2-40B4-BE49-F238E27FC236}">
              <a16:creationId xmlns:a16="http://schemas.microsoft.com/office/drawing/2014/main" xmlns="" id="{00000000-0008-0000-0700-0000E506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66" name="Text Box 3">
          <a:extLst>
            <a:ext uri="{FF2B5EF4-FFF2-40B4-BE49-F238E27FC236}">
              <a16:creationId xmlns:a16="http://schemas.microsoft.com/office/drawing/2014/main" xmlns="" id="{00000000-0008-0000-0700-0000E606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67" name="Text Box 3">
          <a:extLst>
            <a:ext uri="{FF2B5EF4-FFF2-40B4-BE49-F238E27FC236}">
              <a16:creationId xmlns:a16="http://schemas.microsoft.com/office/drawing/2014/main" xmlns="" id="{00000000-0008-0000-0700-0000E706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68" name="Text Box 3">
          <a:extLst>
            <a:ext uri="{FF2B5EF4-FFF2-40B4-BE49-F238E27FC236}">
              <a16:creationId xmlns:a16="http://schemas.microsoft.com/office/drawing/2014/main" xmlns="" id="{00000000-0008-0000-0700-0000E806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69" name="Text Box 3">
          <a:extLst>
            <a:ext uri="{FF2B5EF4-FFF2-40B4-BE49-F238E27FC236}">
              <a16:creationId xmlns:a16="http://schemas.microsoft.com/office/drawing/2014/main" xmlns="" id="{00000000-0008-0000-0700-0000E906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70" name="Text Box 3">
          <a:extLst>
            <a:ext uri="{FF2B5EF4-FFF2-40B4-BE49-F238E27FC236}">
              <a16:creationId xmlns:a16="http://schemas.microsoft.com/office/drawing/2014/main" xmlns="" id="{00000000-0008-0000-0700-0000EA06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71" name="Text Box 3">
          <a:extLst>
            <a:ext uri="{FF2B5EF4-FFF2-40B4-BE49-F238E27FC236}">
              <a16:creationId xmlns:a16="http://schemas.microsoft.com/office/drawing/2014/main" xmlns="" id="{00000000-0008-0000-0700-0000EB06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72" name="Text Box 3">
          <a:extLst>
            <a:ext uri="{FF2B5EF4-FFF2-40B4-BE49-F238E27FC236}">
              <a16:creationId xmlns:a16="http://schemas.microsoft.com/office/drawing/2014/main" xmlns="" id="{00000000-0008-0000-0700-0000EC06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73" name="Text Box 3">
          <a:extLst>
            <a:ext uri="{FF2B5EF4-FFF2-40B4-BE49-F238E27FC236}">
              <a16:creationId xmlns:a16="http://schemas.microsoft.com/office/drawing/2014/main" xmlns="" id="{00000000-0008-0000-0700-0000ED06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74" name="Text Box 3">
          <a:extLst>
            <a:ext uri="{FF2B5EF4-FFF2-40B4-BE49-F238E27FC236}">
              <a16:creationId xmlns:a16="http://schemas.microsoft.com/office/drawing/2014/main" xmlns="" id="{00000000-0008-0000-0700-0000EE06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75" name="Text Box 3">
          <a:extLst>
            <a:ext uri="{FF2B5EF4-FFF2-40B4-BE49-F238E27FC236}">
              <a16:creationId xmlns:a16="http://schemas.microsoft.com/office/drawing/2014/main" xmlns="" id="{00000000-0008-0000-0700-0000EF06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76" name="Text Box 3">
          <a:extLst>
            <a:ext uri="{FF2B5EF4-FFF2-40B4-BE49-F238E27FC236}">
              <a16:creationId xmlns:a16="http://schemas.microsoft.com/office/drawing/2014/main" xmlns="" id="{00000000-0008-0000-0700-0000F006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77" name="Text Box 3">
          <a:extLst>
            <a:ext uri="{FF2B5EF4-FFF2-40B4-BE49-F238E27FC236}">
              <a16:creationId xmlns:a16="http://schemas.microsoft.com/office/drawing/2014/main" xmlns="" id="{00000000-0008-0000-0700-0000F106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78" name="Text Box 3">
          <a:extLst>
            <a:ext uri="{FF2B5EF4-FFF2-40B4-BE49-F238E27FC236}">
              <a16:creationId xmlns:a16="http://schemas.microsoft.com/office/drawing/2014/main" xmlns="" id="{00000000-0008-0000-0700-0000F206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79" name="Text Box 3">
          <a:extLst>
            <a:ext uri="{FF2B5EF4-FFF2-40B4-BE49-F238E27FC236}">
              <a16:creationId xmlns:a16="http://schemas.microsoft.com/office/drawing/2014/main" xmlns="" id="{00000000-0008-0000-0700-0000F306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80" name="Text Box 3">
          <a:extLst>
            <a:ext uri="{FF2B5EF4-FFF2-40B4-BE49-F238E27FC236}">
              <a16:creationId xmlns:a16="http://schemas.microsoft.com/office/drawing/2014/main" xmlns="" id="{00000000-0008-0000-0700-0000F406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81" name="Text Box 3">
          <a:extLst>
            <a:ext uri="{FF2B5EF4-FFF2-40B4-BE49-F238E27FC236}">
              <a16:creationId xmlns:a16="http://schemas.microsoft.com/office/drawing/2014/main" xmlns="" id="{00000000-0008-0000-0700-0000F506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82" name="Text Box 3">
          <a:extLst>
            <a:ext uri="{FF2B5EF4-FFF2-40B4-BE49-F238E27FC236}">
              <a16:creationId xmlns:a16="http://schemas.microsoft.com/office/drawing/2014/main" xmlns="" id="{00000000-0008-0000-0700-0000F606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83" name="Text Box 3">
          <a:extLst>
            <a:ext uri="{FF2B5EF4-FFF2-40B4-BE49-F238E27FC236}">
              <a16:creationId xmlns:a16="http://schemas.microsoft.com/office/drawing/2014/main" xmlns="" id="{00000000-0008-0000-0700-0000F706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84" name="Text Box 3">
          <a:extLst>
            <a:ext uri="{FF2B5EF4-FFF2-40B4-BE49-F238E27FC236}">
              <a16:creationId xmlns:a16="http://schemas.microsoft.com/office/drawing/2014/main" xmlns="" id="{00000000-0008-0000-0700-0000F806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85" name="Text Box 3">
          <a:extLst>
            <a:ext uri="{FF2B5EF4-FFF2-40B4-BE49-F238E27FC236}">
              <a16:creationId xmlns:a16="http://schemas.microsoft.com/office/drawing/2014/main" xmlns="" id="{00000000-0008-0000-0700-0000F906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86" name="Text Box 3">
          <a:extLst>
            <a:ext uri="{FF2B5EF4-FFF2-40B4-BE49-F238E27FC236}">
              <a16:creationId xmlns:a16="http://schemas.microsoft.com/office/drawing/2014/main" xmlns="" id="{00000000-0008-0000-0700-0000FA06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87" name="Text Box 3">
          <a:extLst>
            <a:ext uri="{FF2B5EF4-FFF2-40B4-BE49-F238E27FC236}">
              <a16:creationId xmlns:a16="http://schemas.microsoft.com/office/drawing/2014/main" xmlns="" id="{00000000-0008-0000-0700-0000FB06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88" name="Text Box 3">
          <a:extLst>
            <a:ext uri="{FF2B5EF4-FFF2-40B4-BE49-F238E27FC236}">
              <a16:creationId xmlns:a16="http://schemas.microsoft.com/office/drawing/2014/main" xmlns="" id="{00000000-0008-0000-0700-0000FC06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89" name="Text Box 3">
          <a:extLst>
            <a:ext uri="{FF2B5EF4-FFF2-40B4-BE49-F238E27FC236}">
              <a16:creationId xmlns:a16="http://schemas.microsoft.com/office/drawing/2014/main" xmlns="" id="{00000000-0008-0000-0700-0000FD06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90" name="Text Box 3">
          <a:extLst>
            <a:ext uri="{FF2B5EF4-FFF2-40B4-BE49-F238E27FC236}">
              <a16:creationId xmlns:a16="http://schemas.microsoft.com/office/drawing/2014/main" xmlns="" id="{00000000-0008-0000-0700-0000FE06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91" name="Text Box 3">
          <a:extLst>
            <a:ext uri="{FF2B5EF4-FFF2-40B4-BE49-F238E27FC236}">
              <a16:creationId xmlns:a16="http://schemas.microsoft.com/office/drawing/2014/main" xmlns="" id="{00000000-0008-0000-0700-0000FF06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92" name="Text Box 3">
          <a:extLst>
            <a:ext uri="{FF2B5EF4-FFF2-40B4-BE49-F238E27FC236}">
              <a16:creationId xmlns:a16="http://schemas.microsoft.com/office/drawing/2014/main" xmlns="" id="{00000000-0008-0000-0700-000000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93" name="Text Box 3">
          <a:extLst>
            <a:ext uri="{FF2B5EF4-FFF2-40B4-BE49-F238E27FC236}">
              <a16:creationId xmlns:a16="http://schemas.microsoft.com/office/drawing/2014/main" xmlns="" id="{00000000-0008-0000-0700-000001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94" name="Text Box 3">
          <a:extLst>
            <a:ext uri="{FF2B5EF4-FFF2-40B4-BE49-F238E27FC236}">
              <a16:creationId xmlns:a16="http://schemas.microsoft.com/office/drawing/2014/main" xmlns="" id="{00000000-0008-0000-0700-000002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95" name="Text Box 3">
          <a:extLst>
            <a:ext uri="{FF2B5EF4-FFF2-40B4-BE49-F238E27FC236}">
              <a16:creationId xmlns:a16="http://schemas.microsoft.com/office/drawing/2014/main" xmlns="" id="{00000000-0008-0000-0700-000003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96" name="Text Box 3">
          <a:extLst>
            <a:ext uri="{FF2B5EF4-FFF2-40B4-BE49-F238E27FC236}">
              <a16:creationId xmlns:a16="http://schemas.microsoft.com/office/drawing/2014/main" xmlns="" id="{00000000-0008-0000-0700-000004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97" name="Text Box 3">
          <a:extLst>
            <a:ext uri="{FF2B5EF4-FFF2-40B4-BE49-F238E27FC236}">
              <a16:creationId xmlns:a16="http://schemas.microsoft.com/office/drawing/2014/main" xmlns="" id="{00000000-0008-0000-0700-000005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98" name="Text Box 3">
          <a:extLst>
            <a:ext uri="{FF2B5EF4-FFF2-40B4-BE49-F238E27FC236}">
              <a16:creationId xmlns:a16="http://schemas.microsoft.com/office/drawing/2014/main" xmlns="" id="{00000000-0008-0000-0700-000006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99" name="Text Box 3">
          <a:extLst>
            <a:ext uri="{FF2B5EF4-FFF2-40B4-BE49-F238E27FC236}">
              <a16:creationId xmlns:a16="http://schemas.microsoft.com/office/drawing/2014/main" xmlns="" id="{00000000-0008-0000-0700-000007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800" name="Text Box 3">
          <a:extLst>
            <a:ext uri="{FF2B5EF4-FFF2-40B4-BE49-F238E27FC236}">
              <a16:creationId xmlns:a16="http://schemas.microsoft.com/office/drawing/2014/main" xmlns="" id="{00000000-0008-0000-0700-000008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801" name="Text Box 3">
          <a:extLst>
            <a:ext uri="{FF2B5EF4-FFF2-40B4-BE49-F238E27FC236}">
              <a16:creationId xmlns:a16="http://schemas.microsoft.com/office/drawing/2014/main" xmlns="" id="{00000000-0008-0000-0700-000009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802" name="Text Box 3">
          <a:extLst>
            <a:ext uri="{FF2B5EF4-FFF2-40B4-BE49-F238E27FC236}">
              <a16:creationId xmlns:a16="http://schemas.microsoft.com/office/drawing/2014/main" xmlns="" id="{00000000-0008-0000-0700-00000A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803" name="Text Box 3">
          <a:extLst>
            <a:ext uri="{FF2B5EF4-FFF2-40B4-BE49-F238E27FC236}">
              <a16:creationId xmlns:a16="http://schemas.microsoft.com/office/drawing/2014/main" xmlns="" id="{00000000-0008-0000-0700-00000B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04" name="Text Box 3">
          <a:extLst>
            <a:ext uri="{FF2B5EF4-FFF2-40B4-BE49-F238E27FC236}">
              <a16:creationId xmlns:a16="http://schemas.microsoft.com/office/drawing/2014/main" xmlns="" id="{00000000-0008-0000-0700-00000C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05" name="Text Box 3">
          <a:extLst>
            <a:ext uri="{FF2B5EF4-FFF2-40B4-BE49-F238E27FC236}">
              <a16:creationId xmlns:a16="http://schemas.microsoft.com/office/drawing/2014/main" xmlns="" id="{00000000-0008-0000-0700-00000D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06" name="Text Box 3">
          <a:extLst>
            <a:ext uri="{FF2B5EF4-FFF2-40B4-BE49-F238E27FC236}">
              <a16:creationId xmlns:a16="http://schemas.microsoft.com/office/drawing/2014/main" xmlns="" id="{00000000-0008-0000-0700-00000E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07" name="Text Box 3">
          <a:extLst>
            <a:ext uri="{FF2B5EF4-FFF2-40B4-BE49-F238E27FC236}">
              <a16:creationId xmlns:a16="http://schemas.microsoft.com/office/drawing/2014/main" xmlns="" id="{00000000-0008-0000-0700-00000F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08" name="Text Box 3">
          <a:extLst>
            <a:ext uri="{FF2B5EF4-FFF2-40B4-BE49-F238E27FC236}">
              <a16:creationId xmlns:a16="http://schemas.microsoft.com/office/drawing/2014/main" xmlns="" id="{00000000-0008-0000-0700-000010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09" name="Text Box 3">
          <a:extLst>
            <a:ext uri="{FF2B5EF4-FFF2-40B4-BE49-F238E27FC236}">
              <a16:creationId xmlns:a16="http://schemas.microsoft.com/office/drawing/2014/main" xmlns="" id="{00000000-0008-0000-0700-000011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10" name="Text Box 3">
          <a:extLst>
            <a:ext uri="{FF2B5EF4-FFF2-40B4-BE49-F238E27FC236}">
              <a16:creationId xmlns:a16="http://schemas.microsoft.com/office/drawing/2014/main" xmlns="" id="{00000000-0008-0000-0700-000012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11" name="Text Box 3">
          <a:extLst>
            <a:ext uri="{FF2B5EF4-FFF2-40B4-BE49-F238E27FC236}">
              <a16:creationId xmlns:a16="http://schemas.microsoft.com/office/drawing/2014/main" xmlns="" id="{00000000-0008-0000-0700-000013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12" name="Text Box 3">
          <a:extLst>
            <a:ext uri="{FF2B5EF4-FFF2-40B4-BE49-F238E27FC236}">
              <a16:creationId xmlns:a16="http://schemas.microsoft.com/office/drawing/2014/main" xmlns="" id="{00000000-0008-0000-0700-000014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13" name="Text Box 3">
          <a:extLst>
            <a:ext uri="{FF2B5EF4-FFF2-40B4-BE49-F238E27FC236}">
              <a16:creationId xmlns:a16="http://schemas.microsoft.com/office/drawing/2014/main" xmlns="" id="{00000000-0008-0000-0700-000015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14" name="Text Box 3">
          <a:extLst>
            <a:ext uri="{FF2B5EF4-FFF2-40B4-BE49-F238E27FC236}">
              <a16:creationId xmlns:a16="http://schemas.microsoft.com/office/drawing/2014/main" xmlns="" id="{00000000-0008-0000-0700-000016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15" name="Text Box 3">
          <a:extLst>
            <a:ext uri="{FF2B5EF4-FFF2-40B4-BE49-F238E27FC236}">
              <a16:creationId xmlns:a16="http://schemas.microsoft.com/office/drawing/2014/main" xmlns="" id="{00000000-0008-0000-0700-000017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16" name="Text Box 3">
          <a:extLst>
            <a:ext uri="{FF2B5EF4-FFF2-40B4-BE49-F238E27FC236}">
              <a16:creationId xmlns:a16="http://schemas.microsoft.com/office/drawing/2014/main" xmlns="" id="{00000000-0008-0000-0700-000018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17" name="Text Box 3">
          <a:extLst>
            <a:ext uri="{FF2B5EF4-FFF2-40B4-BE49-F238E27FC236}">
              <a16:creationId xmlns:a16="http://schemas.microsoft.com/office/drawing/2014/main" xmlns="" id="{00000000-0008-0000-0700-000019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18" name="Text Box 3">
          <a:extLst>
            <a:ext uri="{FF2B5EF4-FFF2-40B4-BE49-F238E27FC236}">
              <a16:creationId xmlns:a16="http://schemas.microsoft.com/office/drawing/2014/main" xmlns="" id="{00000000-0008-0000-0700-00001A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19" name="Text Box 3">
          <a:extLst>
            <a:ext uri="{FF2B5EF4-FFF2-40B4-BE49-F238E27FC236}">
              <a16:creationId xmlns:a16="http://schemas.microsoft.com/office/drawing/2014/main" xmlns="" id="{00000000-0008-0000-0700-00001B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20" name="Text Box 3">
          <a:extLst>
            <a:ext uri="{FF2B5EF4-FFF2-40B4-BE49-F238E27FC236}">
              <a16:creationId xmlns:a16="http://schemas.microsoft.com/office/drawing/2014/main" xmlns="" id="{00000000-0008-0000-0700-00001C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21" name="Text Box 3">
          <a:extLst>
            <a:ext uri="{FF2B5EF4-FFF2-40B4-BE49-F238E27FC236}">
              <a16:creationId xmlns:a16="http://schemas.microsoft.com/office/drawing/2014/main" xmlns="" id="{00000000-0008-0000-0700-00001D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22" name="Text Box 3">
          <a:extLst>
            <a:ext uri="{FF2B5EF4-FFF2-40B4-BE49-F238E27FC236}">
              <a16:creationId xmlns:a16="http://schemas.microsoft.com/office/drawing/2014/main" xmlns="" id="{00000000-0008-0000-0700-00001E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23" name="Text Box 3">
          <a:extLst>
            <a:ext uri="{FF2B5EF4-FFF2-40B4-BE49-F238E27FC236}">
              <a16:creationId xmlns:a16="http://schemas.microsoft.com/office/drawing/2014/main" xmlns="" id="{00000000-0008-0000-0700-00001F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24" name="Text Box 3">
          <a:extLst>
            <a:ext uri="{FF2B5EF4-FFF2-40B4-BE49-F238E27FC236}">
              <a16:creationId xmlns:a16="http://schemas.microsoft.com/office/drawing/2014/main" xmlns="" id="{00000000-0008-0000-0700-000020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25" name="Text Box 3">
          <a:extLst>
            <a:ext uri="{FF2B5EF4-FFF2-40B4-BE49-F238E27FC236}">
              <a16:creationId xmlns:a16="http://schemas.microsoft.com/office/drawing/2014/main" xmlns="" id="{00000000-0008-0000-0700-000021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26" name="Text Box 3">
          <a:extLst>
            <a:ext uri="{FF2B5EF4-FFF2-40B4-BE49-F238E27FC236}">
              <a16:creationId xmlns:a16="http://schemas.microsoft.com/office/drawing/2014/main" xmlns="" id="{00000000-0008-0000-0700-000022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27" name="Text Box 3">
          <a:extLst>
            <a:ext uri="{FF2B5EF4-FFF2-40B4-BE49-F238E27FC236}">
              <a16:creationId xmlns:a16="http://schemas.microsoft.com/office/drawing/2014/main" xmlns="" id="{00000000-0008-0000-0700-000023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28" name="Text Box 3">
          <a:extLst>
            <a:ext uri="{FF2B5EF4-FFF2-40B4-BE49-F238E27FC236}">
              <a16:creationId xmlns:a16="http://schemas.microsoft.com/office/drawing/2014/main" xmlns="" id="{00000000-0008-0000-0700-000024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29" name="Text Box 3">
          <a:extLst>
            <a:ext uri="{FF2B5EF4-FFF2-40B4-BE49-F238E27FC236}">
              <a16:creationId xmlns:a16="http://schemas.microsoft.com/office/drawing/2014/main" xmlns="" id="{00000000-0008-0000-0700-000025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30" name="Text Box 3">
          <a:extLst>
            <a:ext uri="{FF2B5EF4-FFF2-40B4-BE49-F238E27FC236}">
              <a16:creationId xmlns:a16="http://schemas.microsoft.com/office/drawing/2014/main" xmlns="" id="{00000000-0008-0000-0700-000026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31" name="Text Box 3">
          <a:extLst>
            <a:ext uri="{FF2B5EF4-FFF2-40B4-BE49-F238E27FC236}">
              <a16:creationId xmlns:a16="http://schemas.microsoft.com/office/drawing/2014/main" xmlns="" id="{00000000-0008-0000-0700-000027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32" name="Text Box 3">
          <a:extLst>
            <a:ext uri="{FF2B5EF4-FFF2-40B4-BE49-F238E27FC236}">
              <a16:creationId xmlns:a16="http://schemas.microsoft.com/office/drawing/2014/main" xmlns="" id="{00000000-0008-0000-0700-000028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33" name="Text Box 3">
          <a:extLst>
            <a:ext uri="{FF2B5EF4-FFF2-40B4-BE49-F238E27FC236}">
              <a16:creationId xmlns:a16="http://schemas.microsoft.com/office/drawing/2014/main" xmlns="" id="{00000000-0008-0000-0700-000029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34" name="Text Box 3">
          <a:extLst>
            <a:ext uri="{FF2B5EF4-FFF2-40B4-BE49-F238E27FC236}">
              <a16:creationId xmlns:a16="http://schemas.microsoft.com/office/drawing/2014/main" xmlns="" id="{00000000-0008-0000-0700-00002A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35" name="Text Box 3">
          <a:extLst>
            <a:ext uri="{FF2B5EF4-FFF2-40B4-BE49-F238E27FC236}">
              <a16:creationId xmlns:a16="http://schemas.microsoft.com/office/drawing/2014/main" xmlns="" id="{00000000-0008-0000-0700-00002B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36" name="Text Box 3">
          <a:extLst>
            <a:ext uri="{FF2B5EF4-FFF2-40B4-BE49-F238E27FC236}">
              <a16:creationId xmlns:a16="http://schemas.microsoft.com/office/drawing/2014/main" xmlns="" id="{00000000-0008-0000-0700-00002C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37" name="Text Box 3">
          <a:extLst>
            <a:ext uri="{FF2B5EF4-FFF2-40B4-BE49-F238E27FC236}">
              <a16:creationId xmlns:a16="http://schemas.microsoft.com/office/drawing/2014/main" xmlns="" id="{00000000-0008-0000-0700-00002D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38" name="Text Box 3">
          <a:extLst>
            <a:ext uri="{FF2B5EF4-FFF2-40B4-BE49-F238E27FC236}">
              <a16:creationId xmlns:a16="http://schemas.microsoft.com/office/drawing/2014/main" xmlns="" id="{00000000-0008-0000-0700-00002E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39" name="Text Box 3">
          <a:extLst>
            <a:ext uri="{FF2B5EF4-FFF2-40B4-BE49-F238E27FC236}">
              <a16:creationId xmlns:a16="http://schemas.microsoft.com/office/drawing/2014/main" xmlns="" id="{00000000-0008-0000-0700-00002F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40" name="Text Box 3">
          <a:extLst>
            <a:ext uri="{FF2B5EF4-FFF2-40B4-BE49-F238E27FC236}">
              <a16:creationId xmlns:a16="http://schemas.microsoft.com/office/drawing/2014/main" xmlns="" id="{00000000-0008-0000-0700-000030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41" name="Text Box 3">
          <a:extLst>
            <a:ext uri="{FF2B5EF4-FFF2-40B4-BE49-F238E27FC236}">
              <a16:creationId xmlns:a16="http://schemas.microsoft.com/office/drawing/2014/main" xmlns="" id="{00000000-0008-0000-0700-000031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42" name="Text Box 3">
          <a:extLst>
            <a:ext uri="{FF2B5EF4-FFF2-40B4-BE49-F238E27FC236}">
              <a16:creationId xmlns:a16="http://schemas.microsoft.com/office/drawing/2014/main" xmlns="" id="{00000000-0008-0000-0700-000032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843" name="Text Box 3">
          <a:extLst>
            <a:ext uri="{FF2B5EF4-FFF2-40B4-BE49-F238E27FC236}">
              <a16:creationId xmlns:a16="http://schemas.microsoft.com/office/drawing/2014/main" xmlns="" id="{00000000-0008-0000-0700-000033070000}"/>
            </a:ext>
          </a:extLst>
        </xdr:cNvPr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44" name="Text Box 3">
          <a:extLst>
            <a:ext uri="{FF2B5EF4-FFF2-40B4-BE49-F238E27FC236}">
              <a16:creationId xmlns:a16="http://schemas.microsoft.com/office/drawing/2014/main" xmlns="" id="{00000000-0008-0000-0700-000034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45" name="Text Box 3">
          <a:extLst>
            <a:ext uri="{FF2B5EF4-FFF2-40B4-BE49-F238E27FC236}">
              <a16:creationId xmlns:a16="http://schemas.microsoft.com/office/drawing/2014/main" xmlns="" id="{00000000-0008-0000-0700-000035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46" name="Text Box 3">
          <a:extLst>
            <a:ext uri="{FF2B5EF4-FFF2-40B4-BE49-F238E27FC236}">
              <a16:creationId xmlns:a16="http://schemas.microsoft.com/office/drawing/2014/main" xmlns="" id="{00000000-0008-0000-0700-000036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47" name="Text Box 3">
          <a:extLst>
            <a:ext uri="{FF2B5EF4-FFF2-40B4-BE49-F238E27FC236}">
              <a16:creationId xmlns:a16="http://schemas.microsoft.com/office/drawing/2014/main" xmlns="" id="{00000000-0008-0000-0700-000037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48" name="Text Box 3">
          <a:extLst>
            <a:ext uri="{FF2B5EF4-FFF2-40B4-BE49-F238E27FC236}">
              <a16:creationId xmlns:a16="http://schemas.microsoft.com/office/drawing/2014/main" xmlns="" id="{00000000-0008-0000-0700-000038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49" name="Text Box 3">
          <a:extLst>
            <a:ext uri="{FF2B5EF4-FFF2-40B4-BE49-F238E27FC236}">
              <a16:creationId xmlns:a16="http://schemas.microsoft.com/office/drawing/2014/main" xmlns="" id="{00000000-0008-0000-0700-000039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50" name="Text Box 3">
          <a:extLst>
            <a:ext uri="{FF2B5EF4-FFF2-40B4-BE49-F238E27FC236}">
              <a16:creationId xmlns:a16="http://schemas.microsoft.com/office/drawing/2014/main" xmlns="" id="{00000000-0008-0000-0700-00003A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51" name="Text Box 3">
          <a:extLst>
            <a:ext uri="{FF2B5EF4-FFF2-40B4-BE49-F238E27FC236}">
              <a16:creationId xmlns:a16="http://schemas.microsoft.com/office/drawing/2014/main" xmlns="" id="{00000000-0008-0000-0700-00003B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52" name="Text Box 3">
          <a:extLst>
            <a:ext uri="{FF2B5EF4-FFF2-40B4-BE49-F238E27FC236}">
              <a16:creationId xmlns:a16="http://schemas.microsoft.com/office/drawing/2014/main" xmlns="" id="{00000000-0008-0000-0700-00003C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53" name="Text Box 3">
          <a:extLst>
            <a:ext uri="{FF2B5EF4-FFF2-40B4-BE49-F238E27FC236}">
              <a16:creationId xmlns:a16="http://schemas.microsoft.com/office/drawing/2014/main" xmlns="" id="{00000000-0008-0000-0700-00003D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54" name="Text Box 3">
          <a:extLst>
            <a:ext uri="{FF2B5EF4-FFF2-40B4-BE49-F238E27FC236}">
              <a16:creationId xmlns:a16="http://schemas.microsoft.com/office/drawing/2014/main" xmlns="" id="{00000000-0008-0000-0700-00003E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55" name="Text Box 3">
          <a:extLst>
            <a:ext uri="{FF2B5EF4-FFF2-40B4-BE49-F238E27FC236}">
              <a16:creationId xmlns:a16="http://schemas.microsoft.com/office/drawing/2014/main" xmlns="" id="{00000000-0008-0000-0700-00003F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56" name="Text Box 3">
          <a:extLst>
            <a:ext uri="{FF2B5EF4-FFF2-40B4-BE49-F238E27FC236}">
              <a16:creationId xmlns:a16="http://schemas.microsoft.com/office/drawing/2014/main" xmlns="" id="{00000000-0008-0000-0700-000040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57" name="Text Box 3">
          <a:extLst>
            <a:ext uri="{FF2B5EF4-FFF2-40B4-BE49-F238E27FC236}">
              <a16:creationId xmlns:a16="http://schemas.microsoft.com/office/drawing/2014/main" xmlns="" id="{00000000-0008-0000-0700-000041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58" name="Text Box 3">
          <a:extLst>
            <a:ext uri="{FF2B5EF4-FFF2-40B4-BE49-F238E27FC236}">
              <a16:creationId xmlns:a16="http://schemas.microsoft.com/office/drawing/2014/main" xmlns="" id="{00000000-0008-0000-0700-000042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59" name="Text Box 3">
          <a:extLst>
            <a:ext uri="{FF2B5EF4-FFF2-40B4-BE49-F238E27FC236}">
              <a16:creationId xmlns:a16="http://schemas.microsoft.com/office/drawing/2014/main" xmlns="" id="{00000000-0008-0000-0700-000043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60" name="Text Box 3">
          <a:extLst>
            <a:ext uri="{FF2B5EF4-FFF2-40B4-BE49-F238E27FC236}">
              <a16:creationId xmlns:a16="http://schemas.microsoft.com/office/drawing/2014/main" xmlns="" id="{00000000-0008-0000-0700-000044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61" name="Text Box 3">
          <a:extLst>
            <a:ext uri="{FF2B5EF4-FFF2-40B4-BE49-F238E27FC236}">
              <a16:creationId xmlns:a16="http://schemas.microsoft.com/office/drawing/2014/main" xmlns="" id="{00000000-0008-0000-0700-000045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62" name="Text Box 3">
          <a:extLst>
            <a:ext uri="{FF2B5EF4-FFF2-40B4-BE49-F238E27FC236}">
              <a16:creationId xmlns:a16="http://schemas.microsoft.com/office/drawing/2014/main" xmlns="" id="{00000000-0008-0000-0700-000046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63" name="Text Box 3">
          <a:extLst>
            <a:ext uri="{FF2B5EF4-FFF2-40B4-BE49-F238E27FC236}">
              <a16:creationId xmlns:a16="http://schemas.microsoft.com/office/drawing/2014/main" xmlns="" id="{00000000-0008-0000-0700-000047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64" name="Text Box 3">
          <a:extLst>
            <a:ext uri="{FF2B5EF4-FFF2-40B4-BE49-F238E27FC236}">
              <a16:creationId xmlns:a16="http://schemas.microsoft.com/office/drawing/2014/main" xmlns="" id="{00000000-0008-0000-0700-000048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65" name="Text Box 3">
          <a:extLst>
            <a:ext uri="{FF2B5EF4-FFF2-40B4-BE49-F238E27FC236}">
              <a16:creationId xmlns:a16="http://schemas.microsoft.com/office/drawing/2014/main" xmlns="" id="{00000000-0008-0000-0700-000049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66" name="Text Box 3">
          <a:extLst>
            <a:ext uri="{FF2B5EF4-FFF2-40B4-BE49-F238E27FC236}">
              <a16:creationId xmlns:a16="http://schemas.microsoft.com/office/drawing/2014/main" xmlns="" id="{00000000-0008-0000-0700-00004A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67" name="Text Box 3">
          <a:extLst>
            <a:ext uri="{FF2B5EF4-FFF2-40B4-BE49-F238E27FC236}">
              <a16:creationId xmlns:a16="http://schemas.microsoft.com/office/drawing/2014/main" xmlns="" id="{00000000-0008-0000-0700-00004B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68" name="Text Box 3">
          <a:extLst>
            <a:ext uri="{FF2B5EF4-FFF2-40B4-BE49-F238E27FC236}">
              <a16:creationId xmlns:a16="http://schemas.microsoft.com/office/drawing/2014/main" xmlns="" id="{00000000-0008-0000-0700-00004C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69" name="Text Box 3">
          <a:extLst>
            <a:ext uri="{FF2B5EF4-FFF2-40B4-BE49-F238E27FC236}">
              <a16:creationId xmlns:a16="http://schemas.microsoft.com/office/drawing/2014/main" xmlns="" id="{00000000-0008-0000-0700-00004D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70" name="Text Box 3">
          <a:extLst>
            <a:ext uri="{FF2B5EF4-FFF2-40B4-BE49-F238E27FC236}">
              <a16:creationId xmlns:a16="http://schemas.microsoft.com/office/drawing/2014/main" xmlns="" id="{00000000-0008-0000-0700-00004E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71" name="Text Box 3">
          <a:extLst>
            <a:ext uri="{FF2B5EF4-FFF2-40B4-BE49-F238E27FC236}">
              <a16:creationId xmlns:a16="http://schemas.microsoft.com/office/drawing/2014/main" xmlns="" id="{00000000-0008-0000-0700-00004F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72" name="Text Box 3">
          <a:extLst>
            <a:ext uri="{FF2B5EF4-FFF2-40B4-BE49-F238E27FC236}">
              <a16:creationId xmlns:a16="http://schemas.microsoft.com/office/drawing/2014/main" xmlns="" id="{00000000-0008-0000-0700-000050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73" name="Text Box 3">
          <a:extLst>
            <a:ext uri="{FF2B5EF4-FFF2-40B4-BE49-F238E27FC236}">
              <a16:creationId xmlns:a16="http://schemas.microsoft.com/office/drawing/2014/main" xmlns="" id="{00000000-0008-0000-0700-000051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74" name="Text Box 3">
          <a:extLst>
            <a:ext uri="{FF2B5EF4-FFF2-40B4-BE49-F238E27FC236}">
              <a16:creationId xmlns:a16="http://schemas.microsoft.com/office/drawing/2014/main" xmlns="" id="{00000000-0008-0000-0700-000052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75" name="Text Box 3">
          <a:extLst>
            <a:ext uri="{FF2B5EF4-FFF2-40B4-BE49-F238E27FC236}">
              <a16:creationId xmlns:a16="http://schemas.microsoft.com/office/drawing/2014/main" xmlns="" id="{00000000-0008-0000-0700-000053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76" name="Text Box 3">
          <a:extLst>
            <a:ext uri="{FF2B5EF4-FFF2-40B4-BE49-F238E27FC236}">
              <a16:creationId xmlns:a16="http://schemas.microsoft.com/office/drawing/2014/main" xmlns="" id="{00000000-0008-0000-0700-000054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77" name="Text Box 3">
          <a:extLst>
            <a:ext uri="{FF2B5EF4-FFF2-40B4-BE49-F238E27FC236}">
              <a16:creationId xmlns:a16="http://schemas.microsoft.com/office/drawing/2014/main" xmlns="" id="{00000000-0008-0000-0700-000055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78" name="Text Box 3">
          <a:extLst>
            <a:ext uri="{FF2B5EF4-FFF2-40B4-BE49-F238E27FC236}">
              <a16:creationId xmlns:a16="http://schemas.microsoft.com/office/drawing/2014/main" xmlns="" id="{00000000-0008-0000-0700-000056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79" name="Text Box 3">
          <a:extLst>
            <a:ext uri="{FF2B5EF4-FFF2-40B4-BE49-F238E27FC236}">
              <a16:creationId xmlns:a16="http://schemas.microsoft.com/office/drawing/2014/main" xmlns="" id="{00000000-0008-0000-0700-000057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80" name="Text Box 3">
          <a:extLst>
            <a:ext uri="{FF2B5EF4-FFF2-40B4-BE49-F238E27FC236}">
              <a16:creationId xmlns:a16="http://schemas.microsoft.com/office/drawing/2014/main" xmlns="" id="{00000000-0008-0000-0700-000058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81" name="Text Box 3">
          <a:extLst>
            <a:ext uri="{FF2B5EF4-FFF2-40B4-BE49-F238E27FC236}">
              <a16:creationId xmlns:a16="http://schemas.microsoft.com/office/drawing/2014/main" xmlns="" id="{00000000-0008-0000-0700-000059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82" name="Text Box 3">
          <a:extLst>
            <a:ext uri="{FF2B5EF4-FFF2-40B4-BE49-F238E27FC236}">
              <a16:creationId xmlns:a16="http://schemas.microsoft.com/office/drawing/2014/main" xmlns="" id="{00000000-0008-0000-0700-00005A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261832</xdr:rowOff>
    </xdr:to>
    <xdr:sp macro="" textlink="">
      <xdr:nvSpPr>
        <xdr:cNvPr id="1883" name="Text Box 3">
          <a:extLst>
            <a:ext uri="{FF2B5EF4-FFF2-40B4-BE49-F238E27FC236}">
              <a16:creationId xmlns:a16="http://schemas.microsoft.com/office/drawing/2014/main" xmlns="" id="{00000000-0008-0000-0700-00005B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xmlns="" id="{00000000-0008-0000-0700-00005C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885" name="Text Box 3">
          <a:extLst>
            <a:ext uri="{FF2B5EF4-FFF2-40B4-BE49-F238E27FC236}">
              <a16:creationId xmlns:a16="http://schemas.microsoft.com/office/drawing/2014/main" xmlns="" id="{00000000-0008-0000-0700-00005D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886" name="Text Box 3">
          <a:extLst>
            <a:ext uri="{FF2B5EF4-FFF2-40B4-BE49-F238E27FC236}">
              <a16:creationId xmlns:a16="http://schemas.microsoft.com/office/drawing/2014/main" xmlns="" id="{00000000-0008-0000-0700-00005E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887" name="Text Box 3">
          <a:extLst>
            <a:ext uri="{FF2B5EF4-FFF2-40B4-BE49-F238E27FC236}">
              <a16:creationId xmlns:a16="http://schemas.microsoft.com/office/drawing/2014/main" xmlns="" id="{00000000-0008-0000-0700-00005F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888" name="Text Box 3">
          <a:extLst>
            <a:ext uri="{FF2B5EF4-FFF2-40B4-BE49-F238E27FC236}">
              <a16:creationId xmlns:a16="http://schemas.microsoft.com/office/drawing/2014/main" xmlns="" id="{00000000-0008-0000-0700-000060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889" name="Text Box 3">
          <a:extLst>
            <a:ext uri="{FF2B5EF4-FFF2-40B4-BE49-F238E27FC236}">
              <a16:creationId xmlns:a16="http://schemas.microsoft.com/office/drawing/2014/main" xmlns="" id="{00000000-0008-0000-0700-000061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890" name="Text Box 3">
          <a:extLst>
            <a:ext uri="{FF2B5EF4-FFF2-40B4-BE49-F238E27FC236}">
              <a16:creationId xmlns:a16="http://schemas.microsoft.com/office/drawing/2014/main" xmlns="" id="{00000000-0008-0000-0700-000062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891" name="Text Box 3">
          <a:extLst>
            <a:ext uri="{FF2B5EF4-FFF2-40B4-BE49-F238E27FC236}">
              <a16:creationId xmlns:a16="http://schemas.microsoft.com/office/drawing/2014/main" xmlns="" id="{00000000-0008-0000-0700-000063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892" name="Text Box 3">
          <a:extLst>
            <a:ext uri="{FF2B5EF4-FFF2-40B4-BE49-F238E27FC236}">
              <a16:creationId xmlns:a16="http://schemas.microsoft.com/office/drawing/2014/main" xmlns="" id="{00000000-0008-0000-0700-000064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893" name="Text Box 3">
          <a:extLst>
            <a:ext uri="{FF2B5EF4-FFF2-40B4-BE49-F238E27FC236}">
              <a16:creationId xmlns:a16="http://schemas.microsoft.com/office/drawing/2014/main" xmlns="" id="{00000000-0008-0000-0700-000065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894" name="Text Box 3">
          <a:extLst>
            <a:ext uri="{FF2B5EF4-FFF2-40B4-BE49-F238E27FC236}">
              <a16:creationId xmlns:a16="http://schemas.microsoft.com/office/drawing/2014/main" xmlns="" id="{00000000-0008-0000-0700-000066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895" name="Text Box 3">
          <a:extLst>
            <a:ext uri="{FF2B5EF4-FFF2-40B4-BE49-F238E27FC236}">
              <a16:creationId xmlns:a16="http://schemas.microsoft.com/office/drawing/2014/main" xmlns="" id="{00000000-0008-0000-0700-000067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896" name="Text Box 3">
          <a:extLst>
            <a:ext uri="{FF2B5EF4-FFF2-40B4-BE49-F238E27FC236}">
              <a16:creationId xmlns:a16="http://schemas.microsoft.com/office/drawing/2014/main" xmlns="" id="{00000000-0008-0000-0700-000068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897" name="Text Box 3">
          <a:extLst>
            <a:ext uri="{FF2B5EF4-FFF2-40B4-BE49-F238E27FC236}">
              <a16:creationId xmlns:a16="http://schemas.microsoft.com/office/drawing/2014/main" xmlns="" id="{00000000-0008-0000-0700-000069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898" name="Text Box 3">
          <a:extLst>
            <a:ext uri="{FF2B5EF4-FFF2-40B4-BE49-F238E27FC236}">
              <a16:creationId xmlns:a16="http://schemas.microsoft.com/office/drawing/2014/main" xmlns="" id="{00000000-0008-0000-0700-00006A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899" name="Text Box 3">
          <a:extLst>
            <a:ext uri="{FF2B5EF4-FFF2-40B4-BE49-F238E27FC236}">
              <a16:creationId xmlns:a16="http://schemas.microsoft.com/office/drawing/2014/main" xmlns="" id="{00000000-0008-0000-0700-00006B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900" name="Text Box 3">
          <a:extLst>
            <a:ext uri="{FF2B5EF4-FFF2-40B4-BE49-F238E27FC236}">
              <a16:creationId xmlns:a16="http://schemas.microsoft.com/office/drawing/2014/main" xmlns="" id="{00000000-0008-0000-0700-00006C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901" name="Text Box 3">
          <a:extLst>
            <a:ext uri="{FF2B5EF4-FFF2-40B4-BE49-F238E27FC236}">
              <a16:creationId xmlns:a16="http://schemas.microsoft.com/office/drawing/2014/main" xmlns="" id="{00000000-0008-0000-0700-00006D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902" name="Text Box 3">
          <a:extLst>
            <a:ext uri="{FF2B5EF4-FFF2-40B4-BE49-F238E27FC236}">
              <a16:creationId xmlns:a16="http://schemas.microsoft.com/office/drawing/2014/main" xmlns="" id="{00000000-0008-0000-0700-00006E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903" name="Text Box 3">
          <a:extLst>
            <a:ext uri="{FF2B5EF4-FFF2-40B4-BE49-F238E27FC236}">
              <a16:creationId xmlns:a16="http://schemas.microsoft.com/office/drawing/2014/main" xmlns="" id="{00000000-0008-0000-0700-00006F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904" name="Text Box 3">
          <a:extLst>
            <a:ext uri="{FF2B5EF4-FFF2-40B4-BE49-F238E27FC236}">
              <a16:creationId xmlns:a16="http://schemas.microsoft.com/office/drawing/2014/main" xmlns="" id="{00000000-0008-0000-0700-000070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905" name="Text Box 3">
          <a:extLst>
            <a:ext uri="{FF2B5EF4-FFF2-40B4-BE49-F238E27FC236}">
              <a16:creationId xmlns:a16="http://schemas.microsoft.com/office/drawing/2014/main" xmlns="" id="{00000000-0008-0000-0700-000071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906" name="Text Box 3">
          <a:extLst>
            <a:ext uri="{FF2B5EF4-FFF2-40B4-BE49-F238E27FC236}">
              <a16:creationId xmlns:a16="http://schemas.microsoft.com/office/drawing/2014/main" xmlns="" id="{00000000-0008-0000-0700-000072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907" name="Text Box 3">
          <a:extLst>
            <a:ext uri="{FF2B5EF4-FFF2-40B4-BE49-F238E27FC236}">
              <a16:creationId xmlns:a16="http://schemas.microsoft.com/office/drawing/2014/main" xmlns="" id="{00000000-0008-0000-0700-000073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908" name="Text Box 3">
          <a:extLst>
            <a:ext uri="{FF2B5EF4-FFF2-40B4-BE49-F238E27FC236}">
              <a16:creationId xmlns:a16="http://schemas.microsoft.com/office/drawing/2014/main" xmlns="" id="{00000000-0008-0000-0700-000074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909" name="Text Box 3">
          <a:extLst>
            <a:ext uri="{FF2B5EF4-FFF2-40B4-BE49-F238E27FC236}">
              <a16:creationId xmlns:a16="http://schemas.microsoft.com/office/drawing/2014/main" xmlns="" id="{00000000-0008-0000-0700-000075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910" name="Text Box 3">
          <a:extLst>
            <a:ext uri="{FF2B5EF4-FFF2-40B4-BE49-F238E27FC236}">
              <a16:creationId xmlns:a16="http://schemas.microsoft.com/office/drawing/2014/main" xmlns="" id="{00000000-0008-0000-0700-000076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911" name="Text Box 3">
          <a:extLst>
            <a:ext uri="{FF2B5EF4-FFF2-40B4-BE49-F238E27FC236}">
              <a16:creationId xmlns:a16="http://schemas.microsoft.com/office/drawing/2014/main" xmlns="" id="{00000000-0008-0000-0700-000077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912" name="Text Box 3">
          <a:extLst>
            <a:ext uri="{FF2B5EF4-FFF2-40B4-BE49-F238E27FC236}">
              <a16:creationId xmlns:a16="http://schemas.microsoft.com/office/drawing/2014/main" xmlns="" id="{00000000-0008-0000-0700-000078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913" name="Text Box 3">
          <a:extLst>
            <a:ext uri="{FF2B5EF4-FFF2-40B4-BE49-F238E27FC236}">
              <a16:creationId xmlns:a16="http://schemas.microsoft.com/office/drawing/2014/main" xmlns="" id="{00000000-0008-0000-0700-000079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914" name="Text Box 3">
          <a:extLst>
            <a:ext uri="{FF2B5EF4-FFF2-40B4-BE49-F238E27FC236}">
              <a16:creationId xmlns:a16="http://schemas.microsoft.com/office/drawing/2014/main" xmlns="" id="{00000000-0008-0000-0700-00007A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915" name="Text Box 3">
          <a:extLst>
            <a:ext uri="{FF2B5EF4-FFF2-40B4-BE49-F238E27FC236}">
              <a16:creationId xmlns:a16="http://schemas.microsoft.com/office/drawing/2014/main" xmlns="" id="{00000000-0008-0000-0700-00007B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916" name="Text Box 3">
          <a:extLst>
            <a:ext uri="{FF2B5EF4-FFF2-40B4-BE49-F238E27FC236}">
              <a16:creationId xmlns:a16="http://schemas.microsoft.com/office/drawing/2014/main" xmlns="" id="{00000000-0008-0000-0700-00007C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917" name="Text Box 3">
          <a:extLst>
            <a:ext uri="{FF2B5EF4-FFF2-40B4-BE49-F238E27FC236}">
              <a16:creationId xmlns:a16="http://schemas.microsoft.com/office/drawing/2014/main" xmlns="" id="{00000000-0008-0000-0700-00007D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918" name="Text Box 3">
          <a:extLst>
            <a:ext uri="{FF2B5EF4-FFF2-40B4-BE49-F238E27FC236}">
              <a16:creationId xmlns:a16="http://schemas.microsoft.com/office/drawing/2014/main" xmlns="" id="{00000000-0008-0000-0700-00007E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919" name="Text Box 3">
          <a:extLst>
            <a:ext uri="{FF2B5EF4-FFF2-40B4-BE49-F238E27FC236}">
              <a16:creationId xmlns:a16="http://schemas.microsoft.com/office/drawing/2014/main" xmlns="" id="{00000000-0008-0000-0700-00007F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920" name="Text Box 3">
          <a:extLst>
            <a:ext uri="{FF2B5EF4-FFF2-40B4-BE49-F238E27FC236}">
              <a16:creationId xmlns:a16="http://schemas.microsoft.com/office/drawing/2014/main" xmlns="" id="{00000000-0008-0000-0700-000080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921" name="Text Box 3">
          <a:extLst>
            <a:ext uri="{FF2B5EF4-FFF2-40B4-BE49-F238E27FC236}">
              <a16:creationId xmlns:a16="http://schemas.microsoft.com/office/drawing/2014/main" xmlns="" id="{00000000-0008-0000-0700-000081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922" name="Text Box 3">
          <a:extLst>
            <a:ext uri="{FF2B5EF4-FFF2-40B4-BE49-F238E27FC236}">
              <a16:creationId xmlns:a16="http://schemas.microsoft.com/office/drawing/2014/main" xmlns="" id="{00000000-0008-0000-0700-000082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328507</xdr:rowOff>
    </xdr:to>
    <xdr:sp macro="" textlink="">
      <xdr:nvSpPr>
        <xdr:cNvPr id="1923" name="Text Box 3">
          <a:extLst>
            <a:ext uri="{FF2B5EF4-FFF2-40B4-BE49-F238E27FC236}">
              <a16:creationId xmlns:a16="http://schemas.microsoft.com/office/drawing/2014/main" xmlns="" id="{00000000-0008-0000-0700-000083070000}"/>
            </a:ext>
          </a:extLst>
        </xdr:cNvPr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24" name="Text Box 3">
          <a:extLst>
            <a:ext uri="{FF2B5EF4-FFF2-40B4-BE49-F238E27FC236}">
              <a16:creationId xmlns:a16="http://schemas.microsoft.com/office/drawing/2014/main" xmlns="" id="{00000000-0008-0000-0700-000084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25" name="Text Box 3">
          <a:extLst>
            <a:ext uri="{FF2B5EF4-FFF2-40B4-BE49-F238E27FC236}">
              <a16:creationId xmlns:a16="http://schemas.microsoft.com/office/drawing/2014/main" xmlns="" id="{00000000-0008-0000-0700-000085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26" name="Text Box 3">
          <a:extLst>
            <a:ext uri="{FF2B5EF4-FFF2-40B4-BE49-F238E27FC236}">
              <a16:creationId xmlns:a16="http://schemas.microsoft.com/office/drawing/2014/main" xmlns="" id="{00000000-0008-0000-0700-000086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27" name="Text Box 3">
          <a:extLst>
            <a:ext uri="{FF2B5EF4-FFF2-40B4-BE49-F238E27FC236}">
              <a16:creationId xmlns:a16="http://schemas.microsoft.com/office/drawing/2014/main" xmlns="" id="{00000000-0008-0000-0700-000087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28" name="Text Box 3">
          <a:extLst>
            <a:ext uri="{FF2B5EF4-FFF2-40B4-BE49-F238E27FC236}">
              <a16:creationId xmlns:a16="http://schemas.microsoft.com/office/drawing/2014/main" xmlns="" id="{00000000-0008-0000-0700-000088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29" name="Text Box 3">
          <a:extLst>
            <a:ext uri="{FF2B5EF4-FFF2-40B4-BE49-F238E27FC236}">
              <a16:creationId xmlns:a16="http://schemas.microsoft.com/office/drawing/2014/main" xmlns="" id="{00000000-0008-0000-0700-000089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30" name="Text Box 3">
          <a:extLst>
            <a:ext uri="{FF2B5EF4-FFF2-40B4-BE49-F238E27FC236}">
              <a16:creationId xmlns:a16="http://schemas.microsoft.com/office/drawing/2014/main" xmlns="" id="{00000000-0008-0000-0700-00008A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31" name="Text Box 3">
          <a:extLst>
            <a:ext uri="{FF2B5EF4-FFF2-40B4-BE49-F238E27FC236}">
              <a16:creationId xmlns:a16="http://schemas.microsoft.com/office/drawing/2014/main" xmlns="" id="{00000000-0008-0000-0700-00008B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32" name="Text Box 3">
          <a:extLst>
            <a:ext uri="{FF2B5EF4-FFF2-40B4-BE49-F238E27FC236}">
              <a16:creationId xmlns:a16="http://schemas.microsoft.com/office/drawing/2014/main" xmlns="" id="{00000000-0008-0000-0700-00008C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33" name="Text Box 3">
          <a:extLst>
            <a:ext uri="{FF2B5EF4-FFF2-40B4-BE49-F238E27FC236}">
              <a16:creationId xmlns:a16="http://schemas.microsoft.com/office/drawing/2014/main" xmlns="" id="{00000000-0008-0000-0700-00008D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34" name="Text Box 3">
          <a:extLst>
            <a:ext uri="{FF2B5EF4-FFF2-40B4-BE49-F238E27FC236}">
              <a16:creationId xmlns:a16="http://schemas.microsoft.com/office/drawing/2014/main" xmlns="" id="{00000000-0008-0000-0700-00008E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35" name="Text Box 3">
          <a:extLst>
            <a:ext uri="{FF2B5EF4-FFF2-40B4-BE49-F238E27FC236}">
              <a16:creationId xmlns:a16="http://schemas.microsoft.com/office/drawing/2014/main" xmlns="" id="{00000000-0008-0000-0700-00008F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36" name="Text Box 3">
          <a:extLst>
            <a:ext uri="{FF2B5EF4-FFF2-40B4-BE49-F238E27FC236}">
              <a16:creationId xmlns:a16="http://schemas.microsoft.com/office/drawing/2014/main" xmlns="" id="{00000000-0008-0000-0700-000090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37" name="Text Box 3">
          <a:extLst>
            <a:ext uri="{FF2B5EF4-FFF2-40B4-BE49-F238E27FC236}">
              <a16:creationId xmlns:a16="http://schemas.microsoft.com/office/drawing/2014/main" xmlns="" id="{00000000-0008-0000-0700-000091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38" name="Text Box 3">
          <a:extLst>
            <a:ext uri="{FF2B5EF4-FFF2-40B4-BE49-F238E27FC236}">
              <a16:creationId xmlns:a16="http://schemas.microsoft.com/office/drawing/2014/main" xmlns="" id="{00000000-0008-0000-0700-000092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39" name="Text Box 3">
          <a:extLst>
            <a:ext uri="{FF2B5EF4-FFF2-40B4-BE49-F238E27FC236}">
              <a16:creationId xmlns:a16="http://schemas.microsoft.com/office/drawing/2014/main" xmlns="" id="{00000000-0008-0000-0700-000093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40" name="Text Box 3">
          <a:extLst>
            <a:ext uri="{FF2B5EF4-FFF2-40B4-BE49-F238E27FC236}">
              <a16:creationId xmlns:a16="http://schemas.microsoft.com/office/drawing/2014/main" xmlns="" id="{00000000-0008-0000-0700-000094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41" name="Text Box 3">
          <a:extLst>
            <a:ext uri="{FF2B5EF4-FFF2-40B4-BE49-F238E27FC236}">
              <a16:creationId xmlns:a16="http://schemas.microsoft.com/office/drawing/2014/main" xmlns="" id="{00000000-0008-0000-0700-000095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42" name="Text Box 3">
          <a:extLst>
            <a:ext uri="{FF2B5EF4-FFF2-40B4-BE49-F238E27FC236}">
              <a16:creationId xmlns:a16="http://schemas.microsoft.com/office/drawing/2014/main" xmlns="" id="{00000000-0008-0000-0700-000096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43" name="Text Box 3">
          <a:extLst>
            <a:ext uri="{FF2B5EF4-FFF2-40B4-BE49-F238E27FC236}">
              <a16:creationId xmlns:a16="http://schemas.microsoft.com/office/drawing/2014/main" xmlns="" id="{00000000-0008-0000-0700-000097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44" name="Text Box 3">
          <a:extLst>
            <a:ext uri="{FF2B5EF4-FFF2-40B4-BE49-F238E27FC236}">
              <a16:creationId xmlns:a16="http://schemas.microsoft.com/office/drawing/2014/main" xmlns="" id="{00000000-0008-0000-0700-000098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45" name="Text Box 3">
          <a:extLst>
            <a:ext uri="{FF2B5EF4-FFF2-40B4-BE49-F238E27FC236}">
              <a16:creationId xmlns:a16="http://schemas.microsoft.com/office/drawing/2014/main" xmlns="" id="{00000000-0008-0000-0700-000099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46" name="Text Box 3">
          <a:extLst>
            <a:ext uri="{FF2B5EF4-FFF2-40B4-BE49-F238E27FC236}">
              <a16:creationId xmlns:a16="http://schemas.microsoft.com/office/drawing/2014/main" xmlns="" id="{00000000-0008-0000-0700-00009A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47" name="Text Box 3">
          <a:extLst>
            <a:ext uri="{FF2B5EF4-FFF2-40B4-BE49-F238E27FC236}">
              <a16:creationId xmlns:a16="http://schemas.microsoft.com/office/drawing/2014/main" xmlns="" id="{00000000-0008-0000-0700-00009B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48" name="Text Box 3">
          <a:extLst>
            <a:ext uri="{FF2B5EF4-FFF2-40B4-BE49-F238E27FC236}">
              <a16:creationId xmlns:a16="http://schemas.microsoft.com/office/drawing/2014/main" xmlns="" id="{00000000-0008-0000-0700-00009C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49" name="Text Box 3">
          <a:extLst>
            <a:ext uri="{FF2B5EF4-FFF2-40B4-BE49-F238E27FC236}">
              <a16:creationId xmlns:a16="http://schemas.microsoft.com/office/drawing/2014/main" xmlns="" id="{00000000-0008-0000-0700-00009D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50" name="Text Box 3">
          <a:extLst>
            <a:ext uri="{FF2B5EF4-FFF2-40B4-BE49-F238E27FC236}">
              <a16:creationId xmlns:a16="http://schemas.microsoft.com/office/drawing/2014/main" xmlns="" id="{00000000-0008-0000-0700-00009E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51" name="Text Box 3">
          <a:extLst>
            <a:ext uri="{FF2B5EF4-FFF2-40B4-BE49-F238E27FC236}">
              <a16:creationId xmlns:a16="http://schemas.microsoft.com/office/drawing/2014/main" xmlns="" id="{00000000-0008-0000-0700-00009F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52" name="Text Box 3">
          <a:extLst>
            <a:ext uri="{FF2B5EF4-FFF2-40B4-BE49-F238E27FC236}">
              <a16:creationId xmlns:a16="http://schemas.microsoft.com/office/drawing/2014/main" xmlns="" id="{00000000-0008-0000-0700-0000A0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53" name="Text Box 3">
          <a:extLst>
            <a:ext uri="{FF2B5EF4-FFF2-40B4-BE49-F238E27FC236}">
              <a16:creationId xmlns:a16="http://schemas.microsoft.com/office/drawing/2014/main" xmlns="" id="{00000000-0008-0000-0700-0000A1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54" name="Text Box 3">
          <a:extLst>
            <a:ext uri="{FF2B5EF4-FFF2-40B4-BE49-F238E27FC236}">
              <a16:creationId xmlns:a16="http://schemas.microsoft.com/office/drawing/2014/main" xmlns="" id="{00000000-0008-0000-0700-0000A2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55" name="Text Box 3">
          <a:extLst>
            <a:ext uri="{FF2B5EF4-FFF2-40B4-BE49-F238E27FC236}">
              <a16:creationId xmlns:a16="http://schemas.microsoft.com/office/drawing/2014/main" xmlns="" id="{00000000-0008-0000-0700-0000A3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56" name="Text Box 3">
          <a:extLst>
            <a:ext uri="{FF2B5EF4-FFF2-40B4-BE49-F238E27FC236}">
              <a16:creationId xmlns:a16="http://schemas.microsoft.com/office/drawing/2014/main" xmlns="" id="{00000000-0008-0000-0700-0000A4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57" name="Text Box 3">
          <a:extLst>
            <a:ext uri="{FF2B5EF4-FFF2-40B4-BE49-F238E27FC236}">
              <a16:creationId xmlns:a16="http://schemas.microsoft.com/office/drawing/2014/main" xmlns="" id="{00000000-0008-0000-0700-0000A5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58" name="Text Box 3">
          <a:extLst>
            <a:ext uri="{FF2B5EF4-FFF2-40B4-BE49-F238E27FC236}">
              <a16:creationId xmlns:a16="http://schemas.microsoft.com/office/drawing/2014/main" xmlns="" id="{00000000-0008-0000-0700-0000A6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59" name="Text Box 3">
          <a:extLst>
            <a:ext uri="{FF2B5EF4-FFF2-40B4-BE49-F238E27FC236}">
              <a16:creationId xmlns:a16="http://schemas.microsoft.com/office/drawing/2014/main" xmlns="" id="{00000000-0008-0000-0700-0000A7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60" name="Text Box 3">
          <a:extLst>
            <a:ext uri="{FF2B5EF4-FFF2-40B4-BE49-F238E27FC236}">
              <a16:creationId xmlns:a16="http://schemas.microsoft.com/office/drawing/2014/main" xmlns="" id="{00000000-0008-0000-0700-0000A8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61" name="Text Box 3">
          <a:extLst>
            <a:ext uri="{FF2B5EF4-FFF2-40B4-BE49-F238E27FC236}">
              <a16:creationId xmlns:a16="http://schemas.microsoft.com/office/drawing/2014/main" xmlns="" id="{00000000-0008-0000-0700-0000A9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62" name="Text Box 3">
          <a:extLst>
            <a:ext uri="{FF2B5EF4-FFF2-40B4-BE49-F238E27FC236}">
              <a16:creationId xmlns:a16="http://schemas.microsoft.com/office/drawing/2014/main" xmlns="" id="{00000000-0008-0000-0700-0000AA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63" name="Text Box 3">
          <a:extLst>
            <a:ext uri="{FF2B5EF4-FFF2-40B4-BE49-F238E27FC236}">
              <a16:creationId xmlns:a16="http://schemas.microsoft.com/office/drawing/2014/main" xmlns="" id="{00000000-0008-0000-0700-0000AB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64" name="Text Box 3">
          <a:extLst>
            <a:ext uri="{FF2B5EF4-FFF2-40B4-BE49-F238E27FC236}">
              <a16:creationId xmlns:a16="http://schemas.microsoft.com/office/drawing/2014/main" xmlns="" id="{00000000-0008-0000-0700-0000AC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65" name="Text Box 3">
          <a:extLst>
            <a:ext uri="{FF2B5EF4-FFF2-40B4-BE49-F238E27FC236}">
              <a16:creationId xmlns:a16="http://schemas.microsoft.com/office/drawing/2014/main" xmlns="" id="{00000000-0008-0000-0700-0000AD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66" name="Text Box 3">
          <a:extLst>
            <a:ext uri="{FF2B5EF4-FFF2-40B4-BE49-F238E27FC236}">
              <a16:creationId xmlns:a16="http://schemas.microsoft.com/office/drawing/2014/main" xmlns="" id="{00000000-0008-0000-0700-0000AE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67" name="Text Box 3">
          <a:extLst>
            <a:ext uri="{FF2B5EF4-FFF2-40B4-BE49-F238E27FC236}">
              <a16:creationId xmlns:a16="http://schemas.microsoft.com/office/drawing/2014/main" xmlns="" id="{00000000-0008-0000-0700-0000AF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68" name="Text Box 3">
          <a:extLst>
            <a:ext uri="{FF2B5EF4-FFF2-40B4-BE49-F238E27FC236}">
              <a16:creationId xmlns:a16="http://schemas.microsoft.com/office/drawing/2014/main" xmlns="" id="{00000000-0008-0000-0700-0000B0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69" name="Text Box 3">
          <a:extLst>
            <a:ext uri="{FF2B5EF4-FFF2-40B4-BE49-F238E27FC236}">
              <a16:creationId xmlns:a16="http://schemas.microsoft.com/office/drawing/2014/main" xmlns="" id="{00000000-0008-0000-0700-0000B1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70" name="Text Box 3">
          <a:extLst>
            <a:ext uri="{FF2B5EF4-FFF2-40B4-BE49-F238E27FC236}">
              <a16:creationId xmlns:a16="http://schemas.microsoft.com/office/drawing/2014/main" xmlns="" id="{00000000-0008-0000-0700-0000B2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71" name="Text Box 3">
          <a:extLst>
            <a:ext uri="{FF2B5EF4-FFF2-40B4-BE49-F238E27FC236}">
              <a16:creationId xmlns:a16="http://schemas.microsoft.com/office/drawing/2014/main" xmlns="" id="{00000000-0008-0000-0700-0000B3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72" name="Text Box 3">
          <a:extLst>
            <a:ext uri="{FF2B5EF4-FFF2-40B4-BE49-F238E27FC236}">
              <a16:creationId xmlns:a16="http://schemas.microsoft.com/office/drawing/2014/main" xmlns="" id="{00000000-0008-0000-0700-0000B4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73" name="Text Box 3">
          <a:extLst>
            <a:ext uri="{FF2B5EF4-FFF2-40B4-BE49-F238E27FC236}">
              <a16:creationId xmlns:a16="http://schemas.microsoft.com/office/drawing/2014/main" xmlns="" id="{00000000-0008-0000-0700-0000B5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74" name="Text Box 3">
          <a:extLst>
            <a:ext uri="{FF2B5EF4-FFF2-40B4-BE49-F238E27FC236}">
              <a16:creationId xmlns:a16="http://schemas.microsoft.com/office/drawing/2014/main" xmlns="" id="{00000000-0008-0000-0700-0000B6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75" name="Text Box 3">
          <a:extLst>
            <a:ext uri="{FF2B5EF4-FFF2-40B4-BE49-F238E27FC236}">
              <a16:creationId xmlns:a16="http://schemas.microsoft.com/office/drawing/2014/main" xmlns="" id="{00000000-0008-0000-0700-0000B7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76" name="Text Box 3">
          <a:extLst>
            <a:ext uri="{FF2B5EF4-FFF2-40B4-BE49-F238E27FC236}">
              <a16:creationId xmlns:a16="http://schemas.microsoft.com/office/drawing/2014/main" xmlns="" id="{00000000-0008-0000-0700-0000B8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77" name="Text Box 3">
          <a:extLst>
            <a:ext uri="{FF2B5EF4-FFF2-40B4-BE49-F238E27FC236}">
              <a16:creationId xmlns:a16="http://schemas.microsoft.com/office/drawing/2014/main" xmlns="" id="{00000000-0008-0000-0700-0000B9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78" name="Text Box 3">
          <a:extLst>
            <a:ext uri="{FF2B5EF4-FFF2-40B4-BE49-F238E27FC236}">
              <a16:creationId xmlns:a16="http://schemas.microsoft.com/office/drawing/2014/main" xmlns="" id="{00000000-0008-0000-0700-0000BA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79" name="Text Box 3">
          <a:extLst>
            <a:ext uri="{FF2B5EF4-FFF2-40B4-BE49-F238E27FC236}">
              <a16:creationId xmlns:a16="http://schemas.microsoft.com/office/drawing/2014/main" xmlns="" id="{00000000-0008-0000-0700-0000BB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80" name="Text Box 3">
          <a:extLst>
            <a:ext uri="{FF2B5EF4-FFF2-40B4-BE49-F238E27FC236}">
              <a16:creationId xmlns:a16="http://schemas.microsoft.com/office/drawing/2014/main" xmlns="" id="{00000000-0008-0000-0700-0000BC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81" name="Text Box 3">
          <a:extLst>
            <a:ext uri="{FF2B5EF4-FFF2-40B4-BE49-F238E27FC236}">
              <a16:creationId xmlns:a16="http://schemas.microsoft.com/office/drawing/2014/main" xmlns="" id="{00000000-0008-0000-0700-0000BD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82" name="Text Box 3">
          <a:extLst>
            <a:ext uri="{FF2B5EF4-FFF2-40B4-BE49-F238E27FC236}">
              <a16:creationId xmlns:a16="http://schemas.microsoft.com/office/drawing/2014/main" xmlns="" id="{00000000-0008-0000-0700-0000BE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83" name="Text Box 3">
          <a:extLst>
            <a:ext uri="{FF2B5EF4-FFF2-40B4-BE49-F238E27FC236}">
              <a16:creationId xmlns:a16="http://schemas.microsoft.com/office/drawing/2014/main" xmlns="" id="{00000000-0008-0000-0700-0000BF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84" name="Text Box 3">
          <a:extLst>
            <a:ext uri="{FF2B5EF4-FFF2-40B4-BE49-F238E27FC236}">
              <a16:creationId xmlns:a16="http://schemas.microsoft.com/office/drawing/2014/main" xmlns="" id="{00000000-0008-0000-0700-0000C0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85" name="Text Box 3">
          <a:extLst>
            <a:ext uri="{FF2B5EF4-FFF2-40B4-BE49-F238E27FC236}">
              <a16:creationId xmlns:a16="http://schemas.microsoft.com/office/drawing/2014/main" xmlns="" id="{00000000-0008-0000-0700-0000C1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86" name="Text Box 3">
          <a:extLst>
            <a:ext uri="{FF2B5EF4-FFF2-40B4-BE49-F238E27FC236}">
              <a16:creationId xmlns:a16="http://schemas.microsoft.com/office/drawing/2014/main" xmlns="" id="{00000000-0008-0000-0700-0000C2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87" name="Text Box 3">
          <a:extLst>
            <a:ext uri="{FF2B5EF4-FFF2-40B4-BE49-F238E27FC236}">
              <a16:creationId xmlns:a16="http://schemas.microsoft.com/office/drawing/2014/main" xmlns="" id="{00000000-0008-0000-0700-0000C3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88" name="Text Box 3">
          <a:extLst>
            <a:ext uri="{FF2B5EF4-FFF2-40B4-BE49-F238E27FC236}">
              <a16:creationId xmlns:a16="http://schemas.microsoft.com/office/drawing/2014/main" xmlns="" id="{00000000-0008-0000-0700-0000C4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89" name="Text Box 3">
          <a:extLst>
            <a:ext uri="{FF2B5EF4-FFF2-40B4-BE49-F238E27FC236}">
              <a16:creationId xmlns:a16="http://schemas.microsoft.com/office/drawing/2014/main" xmlns="" id="{00000000-0008-0000-0700-0000C5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90" name="Text Box 3">
          <a:extLst>
            <a:ext uri="{FF2B5EF4-FFF2-40B4-BE49-F238E27FC236}">
              <a16:creationId xmlns:a16="http://schemas.microsoft.com/office/drawing/2014/main" xmlns="" id="{00000000-0008-0000-0700-0000C6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91" name="Text Box 3">
          <a:extLst>
            <a:ext uri="{FF2B5EF4-FFF2-40B4-BE49-F238E27FC236}">
              <a16:creationId xmlns:a16="http://schemas.microsoft.com/office/drawing/2014/main" xmlns="" id="{00000000-0008-0000-0700-0000C7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92" name="Text Box 3">
          <a:extLst>
            <a:ext uri="{FF2B5EF4-FFF2-40B4-BE49-F238E27FC236}">
              <a16:creationId xmlns:a16="http://schemas.microsoft.com/office/drawing/2014/main" xmlns="" id="{00000000-0008-0000-0700-0000C8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93" name="Text Box 3">
          <a:extLst>
            <a:ext uri="{FF2B5EF4-FFF2-40B4-BE49-F238E27FC236}">
              <a16:creationId xmlns:a16="http://schemas.microsoft.com/office/drawing/2014/main" xmlns="" id="{00000000-0008-0000-0700-0000C9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94" name="Text Box 3">
          <a:extLst>
            <a:ext uri="{FF2B5EF4-FFF2-40B4-BE49-F238E27FC236}">
              <a16:creationId xmlns:a16="http://schemas.microsoft.com/office/drawing/2014/main" xmlns="" id="{00000000-0008-0000-0700-0000CA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95" name="Text Box 3">
          <a:extLst>
            <a:ext uri="{FF2B5EF4-FFF2-40B4-BE49-F238E27FC236}">
              <a16:creationId xmlns:a16="http://schemas.microsoft.com/office/drawing/2014/main" xmlns="" id="{00000000-0008-0000-0700-0000CB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96" name="Text Box 3">
          <a:extLst>
            <a:ext uri="{FF2B5EF4-FFF2-40B4-BE49-F238E27FC236}">
              <a16:creationId xmlns:a16="http://schemas.microsoft.com/office/drawing/2014/main" xmlns="" id="{00000000-0008-0000-0700-0000CC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97" name="Text Box 3">
          <a:extLst>
            <a:ext uri="{FF2B5EF4-FFF2-40B4-BE49-F238E27FC236}">
              <a16:creationId xmlns:a16="http://schemas.microsoft.com/office/drawing/2014/main" xmlns="" id="{00000000-0008-0000-0700-0000CD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98" name="Text Box 3">
          <a:extLst>
            <a:ext uri="{FF2B5EF4-FFF2-40B4-BE49-F238E27FC236}">
              <a16:creationId xmlns:a16="http://schemas.microsoft.com/office/drawing/2014/main" xmlns="" id="{00000000-0008-0000-0700-0000CE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999" name="Text Box 3">
          <a:extLst>
            <a:ext uri="{FF2B5EF4-FFF2-40B4-BE49-F238E27FC236}">
              <a16:creationId xmlns:a16="http://schemas.microsoft.com/office/drawing/2014/main" xmlns="" id="{00000000-0008-0000-0700-0000CF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000" name="Text Box 3">
          <a:extLst>
            <a:ext uri="{FF2B5EF4-FFF2-40B4-BE49-F238E27FC236}">
              <a16:creationId xmlns:a16="http://schemas.microsoft.com/office/drawing/2014/main" xmlns="" id="{00000000-0008-0000-0700-0000D0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001" name="Text Box 3">
          <a:extLst>
            <a:ext uri="{FF2B5EF4-FFF2-40B4-BE49-F238E27FC236}">
              <a16:creationId xmlns:a16="http://schemas.microsoft.com/office/drawing/2014/main" xmlns="" id="{00000000-0008-0000-0700-0000D1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002" name="Text Box 3">
          <a:extLst>
            <a:ext uri="{FF2B5EF4-FFF2-40B4-BE49-F238E27FC236}">
              <a16:creationId xmlns:a16="http://schemas.microsoft.com/office/drawing/2014/main" xmlns="" id="{00000000-0008-0000-0700-0000D2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003" name="Text Box 3">
          <a:extLst>
            <a:ext uri="{FF2B5EF4-FFF2-40B4-BE49-F238E27FC236}">
              <a16:creationId xmlns:a16="http://schemas.microsoft.com/office/drawing/2014/main" xmlns="" id="{00000000-0008-0000-0700-0000D307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04" name="Text Box 3">
          <a:extLst>
            <a:ext uri="{FF2B5EF4-FFF2-40B4-BE49-F238E27FC236}">
              <a16:creationId xmlns:a16="http://schemas.microsoft.com/office/drawing/2014/main" xmlns="" id="{00000000-0008-0000-0700-0000D4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05" name="Text Box 3">
          <a:extLst>
            <a:ext uri="{FF2B5EF4-FFF2-40B4-BE49-F238E27FC236}">
              <a16:creationId xmlns:a16="http://schemas.microsoft.com/office/drawing/2014/main" xmlns="" id="{00000000-0008-0000-0700-0000D5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06" name="Text Box 3">
          <a:extLst>
            <a:ext uri="{FF2B5EF4-FFF2-40B4-BE49-F238E27FC236}">
              <a16:creationId xmlns:a16="http://schemas.microsoft.com/office/drawing/2014/main" xmlns="" id="{00000000-0008-0000-0700-0000D6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07" name="Text Box 3">
          <a:extLst>
            <a:ext uri="{FF2B5EF4-FFF2-40B4-BE49-F238E27FC236}">
              <a16:creationId xmlns:a16="http://schemas.microsoft.com/office/drawing/2014/main" xmlns="" id="{00000000-0008-0000-0700-0000D7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08" name="Text Box 3">
          <a:extLst>
            <a:ext uri="{FF2B5EF4-FFF2-40B4-BE49-F238E27FC236}">
              <a16:creationId xmlns:a16="http://schemas.microsoft.com/office/drawing/2014/main" xmlns="" id="{00000000-0008-0000-0700-0000D8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09" name="Text Box 3">
          <a:extLst>
            <a:ext uri="{FF2B5EF4-FFF2-40B4-BE49-F238E27FC236}">
              <a16:creationId xmlns:a16="http://schemas.microsoft.com/office/drawing/2014/main" xmlns="" id="{00000000-0008-0000-0700-0000D9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10" name="Text Box 3">
          <a:extLst>
            <a:ext uri="{FF2B5EF4-FFF2-40B4-BE49-F238E27FC236}">
              <a16:creationId xmlns:a16="http://schemas.microsoft.com/office/drawing/2014/main" xmlns="" id="{00000000-0008-0000-0700-0000DA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11" name="Text Box 3">
          <a:extLst>
            <a:ext uri="{FF2B5EF4-FFF2-40B4-BE49-F238E27FC236}">
              <a16:creationId xmlns:a16="http://schemas.microsoft.com/office/drawing/2014/main" xmlns="" id="{00000000-0008-0000-0700-0000DB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12" name="Text Box 3">
          <a:extLst>
            <a:ext uri="{FF2B5EF4-FFF2-40B4-BE49-F238E27FC236}">
              <a16:creationId xmlns:a16="http://schemas.microsoft.com/office/drawing/2014/main" xmlns="" id="{00000000-0008-0000-0700-0000DC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13" name="Text Box 3">
          <a:extLst>
            <a:ext uri="{FF2B5EF4-FFF2-40B4-BE49-F238E27FC236}">
              <a16:creationId xmlns:a16="http://schemas.microsoft.com/office/drawing/2014/main" xmlns="" id="{00000000-0008-0000-0700-0000DD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14" name="Text Box 3">
          <a:extLst>
            <a:ext uri="{FF2B5EF4-FFF2-40B4-BE49-F238E27FC236}">
              <a16:creationId xmlns:a16="http://schemas.microsoft.com/office/drawing/2014/main" xmlns="" id="{00000000-0008-0000-0700-0000DE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15" name="Text Box 3">
          <a:extLst>
            <a:ext uri="{FF2B5EF4-FFF2-40B4-BE49-F238E27FC236}">
              <a16:creationId xmlns:a16="http://schemas.microsoft.com/office/drawing/2014/main" xmlns="" id="{00000000-0008-0000-0700-0000DF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16" name="Text Box 3">
          <a:extLst>
            <a:ext uri="{FF2B5EF4-FFF2-40B4-BE49-F238E27FC236}">
              <a16:creationId xmlns:a16="http://schemas.microsoft.com/office/drawing/2014/main" xmlns="" id="{00000000-0008-0000-0700-0000E0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17" name="Text Box 3">
          <a:extLst>
            <a:ext uri="{FF2B5EF4-FFF2-40B4-BE49-F238E27FC236}">
              <a16:creationId xmlns:a16="http://schemas.microsoft.com/office/drawing/2014/main" xmlns="" id="{00000000-0008-0000-0700-0000E1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18" name="Text Box 3">
          <a:extLst>
            <a:ext uri="{FF2B5EF4-FFF2-40B4-BE49-F238E27FC236}">
              <a16:creationId xmlns:a16="http://schemas.microsoft.com/office/drawing/2014/main" xmlns="" id="{00000000-0008-0000-0700-0000E2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19" name="Text Box 3">
          <a:extLst>
            <a:ext uri="{FF2B5EF4-FFF2-40B4-BE49-F238E27FC236}">
              <a16:creationId xmlns:a16="http://schemas.microsoft.com/office/drawing/2014/main" xmlns="" id="{00000000-0008-0000-0700-0000E3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20" name="Text Box 3">
          <a:extLst>
            <a:ext uri="{FF2B5EF4-FFF2-40B4-BE49-F238E27FC236}">
              <a16:creationId xmlns:a16="http://schemas.microsoft.com/office/drawing/2014/main" xmlns="" id="{00000000-0008-0000-0700-0000E4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21" name="Text Box 3">
          <a:extLst>
            <a:ext uri="{FF2B5EF4-FFF2-40B4-BE49-F238E27FC236}">
              <a16:creationId xmlns:a16="http://schemas.microsoft.com/office/drawing/2014/main" xmlns="" id="{00000000-0008-0000-0700-0000E5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22" name="Text Box 3">
          <a:extLst>
            <a:ext uri="{FF2B5EF4-FFF2-40B4-BE49-F238E27FC236}">
              <a16:creationId xmlns:a16="http://schemas.microsoft.com/office/drawing/2014/main" xmlns="" id="{00000000-0008-0000-0700-0000E6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23" name="Text Box 3">
          <a:extLst>
            <a:ext uri="{FF2B5EF4-FFF2-40B4-BE49-F238E27FC236}">
              <a16:creationId xmlns:a16="http://schemas.microsoft.com/office/drawing/2014/main" xmlns="" id="{00000000-0008-0000-0700-0000E7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24" name="Text Box 3">
          <a:extLst>
            <a:ext uri="{FF2B5EF4-FFF2-40B4-BE49-F238E27FC236}">
              <a16:creationId xmlns:a16="http://schemas.microsoft.com/office/drawing/2014/main" xmlns="" id="{00000000-0008-0000-0700-0000E8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25" name="Text Box 3">
          <a:extLst>
            <a:ext uri="{FF2B5EF4-FFF2-40B4-BE49-F238E27FC236}">
              <a16:creationId xmlns:a16="http://schemas.microsoft.com/office/drawing/2014/main" xmlns="" id="{00000000-0008-0000-0700-0000E9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26" name="Text Box 3">
          <a:extLst>
            <a:ext uri="{FF2B5EF4-FFF2-40B4-BE49-F238E27FC236}">
              <a16:creationId xmlns:a16="http://schemas.microsoft.com/office/drawing/2014/main" xmlns="" id="{00000000-0008-0000-0700-0000EA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27" name="Text Box 3">
          <a:extLst>
            <a:ext uri="{FF2B5EF4-FFF2-40B4-BE49-F238E27FC236}">
              <a16:creationId xmlns:a16="http://schemas.microsoft.com/office/drawing/2014/main" xmlns="" id="{00000000-0008-0000-0700-0000EB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28" name="Text Box 3">
          <a:extLst>
            <a:ext uri="{FF2B5EF4-FFF2-40B4-BE49-F238E27FC236}">
              <a16:creationId xmlns:a16="http://schemas.microsoft.com/office/drawing/2014/main" xmlns="" id="{00000000-0008-0000-0700-0000EC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29" name="Text Box 3">
          <a:extLst>
            <a:ext uri="{FF2B5EF4-FFF2-40B4-BE49-F238E27FC236}">
              <a16:creationId xmlns:a16="http://schemas.microsoft.com/office/drawing/2014/main" xmlns="" id="{00000000-0008-0000-0700-0000ED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30" name="Text Box 3">
          <a:extLst>
            <a:ext uri="{FF2B5EF4-FFF2-40B4-BE49-F238E27FC236}">
              <a16:creationId xmlns:a16="http://schemas.microsoft.com/office/drawing/2014/main" xmlns="" id="{00000000-0008-0000-0700-0000EE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31" name="Text Box 3">
          <a:extLst>
            <a:ext uri="{FF2B5EF4-FFF2-40B4-BE49-F238E27FC236}">
              <a16:creationId xmlns:a16="http://schemas.microsoft.com/office/drawing/2014/main" xmlns="" id="{00000000-0008-0000-0700-0000EF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32" name="Text Box 3">
          <a:extLst>
            <a:ext uri="{FF2B5EF4-FFF2-40B4-BE49-F238E27FC236}">
              <a16:creationId xmlns:a16="http://schemas.microsoft.com/office/drawing/2014/main" xmlns="" id="{00000000-0008-0000-0700-0000F0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33" name="Text Box 3">
          <a:extLst>
            <a:ext uri="{FF2B5EF4-FFF2-40B4-BE49-F238E27FC236}">
              <a16:creationId xmlns:a16="http://schemas.microsoft.com/office/drawing/2014/main" xmlns="" id="{00000000-0008-0000-0700-0000F1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34" name="Text Box 3">
          <a:extLst>
            <a:ext uri="{FF2B5EF4-FFF2-40B4-BE49-F238E27FC236}">
              <a16:creationId xmlns:a16="http://schemas.microsoft.com/office/drawing/2014/main" xmlns="" id="{00000000-0008-0000-0700-0000F2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35" name="Text Box 3">
          <a:extLst>
            <a:ext uri="{FF2B5EF4-FFF2-40B4-BE49-F238E27FC236}">
              <a16:creationId xmlns:a16="http://schemas.microsoft.com/office/drawing/2014/main" xmlns="" id="{00000000-0008-0000-0700-0000F3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36" name="Text Box 3">
          <a:extLst>
            <a:ext uri="{FF2B5EF4-FFF2-40B4-BE49-F238E27FC236}">
              <a16:creationId xmlns:a16="http://schemas.microsoft.com/office/drawing/2014/main" xmlns="" id="{00000000-0008-0000-0700-0000F4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37" name="Text Box 3">
          <a:extLst>
            <a:ext uri="{FF2B5EF4-FFF2-40B4-BE49-F238E27FC236}">
              <a16:creationId xmlns:a16="http://schemas.microsoft.com/office/drawing/2014/main" xmlns="" id="{00000000-0008-0000-0700-0000F5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38" name="Text Box 3">
          <a:extLst>
            <a:ext uri="{FF2B5EF4-FFF2-40B4-BE49-F238E27FC236}">
              <a16:creationId xmlns:a16="http://schemas.microsoft.com/office/drawing/2014/main" xmlns="" id="{00000000-0008-0000-0700-0000F6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39" name="Text Box 3">
          <a:extLst>
            <a:ext uri="{FF2B5EF4-FFF2-40B4-BE49-F238E27FC236}">
              <a16:creationId xmlns:a16="http://schemas.microsoft.com/office/drawing/2014/main" xmlns="" id="{00000000-0008-0000-0700-0000F7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40" name="Text Box 3">
          <a:extLst>
            <a:ext uri="{FF2B5EF4-FFF2-40B4-BE49-F238E27FC236}">
              <a16:creationId xmlns:a16="http://schemas.microsoft.com/office/drawing/2014/main" xmlns="" id="{00000000-0008-0000-0700-0000F8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41" name="Text Box 3">
          <a:extLst>
            <a:ext uri="{FF2B5EF4-FFF2-40B4-BE49-F238E27FC236}">
              <a16:creationId xmlns:a16="http://schemas.microsoft.com/office/drawing/2014/main" xmlns="" id="{00000000-0008-0000-0700-0000F9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42" name="Text Box 3">
          <a:extLst>
            <a:ext uri="{FF2B5EF4-FFF2-40B4-BE49-F238E27FC236}">
              <a16:creationId xmlns:a16="http://schemas.microsoft.com/office/drawing/2014/main" xmlns="" id="{00000000-0008-0000-0700-0000FA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43" name="Text Box 3">
          <a:extLst>
            <a:ext uri="{FF2B5EF4-FFF2-40B4-BE49-F238E27FC236}">
              <a16:creationId xmlns:a16="http://schemas.microsoft.com/office/drawing/2014/main" xmlns="" id="{00000000-0008-0000-0700-0000FB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44" name="Text Box 3">
          <a:extLst>
            <a:ext uri="{FF2B5EF4-FFF2-40B4-BE49-F238E27FC236}">
              <a16:creationId xmlns:a16="http://schemas.microsoft.com/office/drawing/2014/main" xmlns="" id="{00000000-0008-0000-0700-0000FC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45" name="Text Box 3">
          <a:extLst>
            <a:ext uri="{FF2B5EF4-FFF2-40B4-BE49-F238E27FC236}">
              <a16:creationId xmlns:a16="http://schemas.microsoft.com/office/drawing/2014/main" xmlns="" id="{00000000-0008-0000-0700-0000FD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46" name="Text Box 3">
          <a:extLst>
            <a:ext uri="{FF2B5EF4-FFF2-40B4-BE49-F238E27FC236}">
              <a16:creationId xmlns:a16="http://schemas.microsoft.com/office/drawing/2014/main" xmlns="" id="{00000000-0008-0000-0700-0000FE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47" name="Text Box 3">
          <a:extLst>
            <a:ext uri="{FF2B5EF4-FFF2-40B4-BE49-F238E27FC236}">
              <a16:creationId xmlns:a16="http://schemas.microsoft.com/office/drawing/2014/main" xmlns="" id="{00000000-0008-0000-0700-0000FF07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48" name="Text Box 3">
          <a:extLst>
            <a:ext uri="{FF2B5EF4-FFF2-40B4-BE49-F238E27FC236}">
              <a16:creationId xmlns:a16="http://schemas.microsoft.com/office/drawing/2014/main" xmlns="" id="{00000000-0008-0000-0700-000000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49" name="Text Box 3">
          <a:extLst>
            <a:ext uri="{FF2B5EF4-FFF2-40B4-BE49-F238E27FC236}">
              <a16:creationId xmlns:a16="http://schemas.microsoft.com/office/drawing/2014/main" xmlns="" id="{00000000-0008-0000-0700-000001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50" name="Text Box 3">
          <a:extLst>
            <a:ext uri="{FF2B5EF4-FFF2-40B4-BE49-F238E27FC236}">
              <a16:creationId xmlns:a16="http://schemas.microsoft.com/office/drawing/2014/main" xmlns="" id="{00000000-0008-0000-0700-000002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xmlns="" id="{00000000-0008-0000-0700-000003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52" name="Text Box 3">
          <a:extLst>
            <a:ext uri="{FF2B5EF4-FFF2-40B4-BE49-F238E27FC236}">
              <a16:creationId xmlns:a16="http://schemas.microsoft.com/office/drawing/2014/main" xmlns="" id="{00000000-0008-0000-0700-000004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53" name="Text Box 3">
          <a:extLst>
            <a:ext uri="{FF2B5EF4-FFF2-40B4-BE49-F238E27FC236}">
              <a16:creationId xmlns:a16="http://schemas.microsoft.com/office/drawing/2014/main" xmlns="" id="{00000000-0008-0000-0700-000005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54" name="Text Box 3">
          <a:extLst>
            <a:ext uri="{FF2B5EF4-FFF2-40B4-BE49-F238E27FC236}">
              <a16:creationId xmlns:a16="http://schemas.microsoft.com/office/drawing/2014/main" xmlns="" id="{00000000-0008-0000-0700-000006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55" name="Text Box 3">
          <a:extLst>
            <a:ext uri="{FF2B5EF4-FFF2-40B4-BE49-F238E27FC236}">
              <a16:creationId xmlns:a16="http://schemas.microsoft.com/office/drawing/2014/main" xmlns="" id="{00000000-0008-0000-0700-000007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56" name="Text Box 3">
          <a:extLst>
            <a:ext uri="{FF2B5EF4-FFF2-40B4-BE49-F238E27FC236}">
              <a16:creationId xmlns:a16="http://schemas.microsoft.com/office/drawing/2014/main" xmlns="" id="{00000000-0008-0000-0700-000008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57" name="Text Box 3">
          <a:extLst>
            <a:ext uri="{FF2B5EF4-FFF2-40B4-BE49-F238E27FC236}">
              <a16:creationId xmlns:a16="http://schemas.microsoft.com/office/drawing/2014/main" xmlns="" id="{00000000-0008-0000-0700-000009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58" name="Text Box 3">
          <a:extLst>
            <a:ext uri="{FF2B5EF4-FFF2-40B4-BE49-F238E27FC236}">
              <a16:creationId xmlns:a16="http://schemas.microsoft.com/office/drawing/2014/main" xmlns="" id="{00000000-0008-0000-0700-00000A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59" name="Text Box 3">
          <a:extLst>
            <a:ext uri="{FF2B5EF4-FFF2-40B4-BE49-F238E27FC236}">
              <a16:creationId xmlns:a16="http://schemas.microsoft.com/office/drawing/2014/main" xmlns="" id="{00000000-0008-0000-0700-00000B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60" name="Text Box 3">
          <a:extLst>
            <a:ext uri="{FF2B5EF4-FFF2-40B4-BE49-F238E27FC236}">
              <a16:creationId xmlns:a16="http://schemas.microsoft.com/office/drawing/2014/main" xmlns="" id="{00000000-0008-0000-0700-00000C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61" name="Text Box 3">
          <a:extLst>
            <a:ext uri="{FF2B5EF4-FFF2-40B4-BE49-F238E27FC236}">
              <a16:creationId xmlns:a16="http://schemas.microsoft.com/office/drawing/2014/main" xmlns="" id="{00000000-0008-0000-0700-00000D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62" name="Text Box 3">
          <a:extLst>
            <a:ext uri="{FF2B5EF4-FFF2-40B4-BE49-F238E27FC236}">
              <a16:creationId xmlns:a16="http://schemas.microsoft.com/office/drawing/2014/main" xmlns="" id="{00000000-0008-0000-0700-00000E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63" name="Text Box 3">
          <a:extLst>
            <a:ext uri="{FF2B5EF4-FFF2-40B4-BE49-F238E27FC236}">
              <a16:creationId xmlns:a16="http://schemas.microsoft.com/office/drawing/2014/main" xmlns="" id="{00000000-0008-0000-0700-00000F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64" name="Text Box 3">
          <a:extLst>
            <a:ext uri="{FF2B5EF4-FFF2-40B4-BE49-F238E27FC236}">
              <a16:creationId xmlns:a16="http://schemas.microsoft.com/office/drawing/2014/main" xmlns="" id="{00000000-0008-0000-0700-000010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65" name="Text Box 3">
          <a:extLst>
            <a:ext uri="{FF2B5EF4-FFF2-40B4-BE49-F238E27FC236}">
              <a16:creationId xmlns:a16="http://schemas.microsoft.com/office/drawing/2014/main" xmlns="" id="{00000000-0008-0000-0700-000011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66" name="Text Box 3">
          <a:extLst>
            <a:ext uri="{FF2B5EF4-FFF2-40B4-BE49-F238E27FC236}">
              <a16:creationId xmlns:a16="http://schemas.microsoft.com/office/drawing/2014/main" xmlns="" id="{00000000-0008-0000-0700-000012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67" name="Text Box 3">
          <a:extLst>
            <a:ext uri="{FF2B5EF4-FFF2-40B4-BE49-F238E27FC236}">
              <a16:creationId xmlns:a16="http://schemas.microsoft.com/office/drawing/2014/main" xmlns="" id="{00000000-0008-0000-0700-000013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68" name="Text Box 3">
          <a:extLst>
            <a:ext uri="{FF2B5EF4-FFF2-40B4-BE49-F238E27FC236}">
              <a16:creationId xmlns:a16="http://schemas.microsoft.com/office/drawing/2014/main" xmlns="" id="{00000000-0008-0000-0700-000014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69" name="Text Box 3">
          <a:extLst>
            <a:ext uri="{FF2B5EF4-FFF2-40B4-BE49-F238E27FC236}">
              <a16:creationId xmlns:a16="http://schemas.microsoft.com/office/drawing/2014/main" xmlns="" id="{00000000-0008-0000-0700-000015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70" name="Text Box 3">
          <a:extLst>
            <a:ext uri="{FF2B5EF4-FFF2-40B4-BE49-F238E27FC236}">
              <a16:creationId xmlns:a16="http://schemas.microsoft.com/office/drawing/2014/main" xmlns="" id="{00000000-0008-0000-0700-000016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71" name="Text Box 3">
          <a:extLst>
            <a:ext uri="{FF2B5EF4-FFF2-40B4-BE49-F238E27FC236}">
              <a16:creationId xmlns:a16="http://schemas.microsoft.com/office/drawing/2014/main" xmlns="" id="{00000000-0008-0000-0700-000017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72" name="Text Box 3">
          <a:extLst>
            <a:ext uri="{FF2B5EF4-FFF2-40B4-BE49-F238E27FC236}">
              <a16:creationId xmlns:a16="http://schemas.microsoft.com/office/drawing/2014/main" xmlns="" id="{00000000-0008-0000-0700-000018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73" name="Text Box 3">
          <a:extLst>
            <a:ext uri="{FF2B5EF4-FFF2-40B4-BE49-F238E27FC236}">
              <a16:creationId xmlns:a16="http://schemas.microsoft.com/office/drawing/2014/main" xmlns="" id="{00000000-0008-0000-0700-000019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74" name="Text Box 3">
          <a:extLst>
            <a:ext uri="{FF2B5EF4-FFF2-40B4-BE49-F238E27FC236}">
              <a16:creationId xmlns:a16="http://schemas.microsoft.com/office/drawing/2014/main" xmlns="" id="{00000000-0008-0000-0700-00001A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75" name="Text Box 3">
          <a:extLst>
            <a:ext uri="{FF2B5EF4-FFF2-40B4-BE49-F238E27FC236}">
              <a16:creationId xmlns:a16="http://schemas.microsoft.com/office/drawing/2014/main" xmlns="" id="{00000000-0008-0000-0700-00001B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76" name="Text Box 3">
          <a:extLst>
            <a:ext uri="{FF2B5EF4-FFF2-40B4-BE49-F238E27FC236}">
              <a16:creationId xmlns:a16="http://schemas.microsoft.com/office/drawing/2014/main" xmlns="" id="{00000000-0008-0000-0700-00001C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77" name="Text Box 3">
          <a:extLst>
            <a:ext uri="{FF2B5EF4-FFF2-40B4-BE49-F238E27FC236}">
              <a16:creationId xmlns:a16="http://schemas.microsoft.com/office/drawing/2014/main" xmlns="" id="{00000000-0008-0000-0700-00001D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78" name="Text Box 3">
          <a:extLst>
            <a:ext uri="{FF2B5EF4-FFF2-40B4-BE49-F238E27FC236}">
              <a16:creationId xmlns:a16="http://schemas.microsoft.com/office/drawing/2014/main" xmlns="" id="{00000000-0008-0000-0700-00001E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79" name="Text Box 3">
          <a:extLst>
            <a:ext uri="{FF2B5EF4-FFF2-40B4-BE49-F238E27FC236}">
              <a16:creationId xmlns:a16="http://schemas.microsoft.com/office/drawing/2014/main" xmlns="" id="{00000000-0008-0000-0700-00001F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80" name="Text Box 3">
          <a:extLst>
            <a:ext uri="{FF2B5EF4-FFF2-40B4-BE49-F238E27FC236}">
              <a16:creationId xmlns:a16="http://schemas.microsoft.com/office/drawing/2014/main" xmlns="" id="{00000000-0008-0000-0700-000020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81" name="Text Box 3">
          <a:extLst>
            <a:ext uri="{FF2B5EF4-FFF2-40B4-BE49-F238E27FC236}">
              <a16:creationId xmlns:a16="http://schemas.microsoft.com/office/drawing/2014/main" xmlns="" id="{00000000-0008-0000-0700-000021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82" name="Text Box 3">
          <a:extLst>
            <a:ext uri="{FF2B5EF4-FFF2-40B4-BE49-F238E27FC236}">
              <a16:creationId xmlns:a16="http://schemas.microsoft.com/office/drawing/2014/main" xmlns="" id="{00000000-0008-0000-0700-000022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83" name="Text Box 3">
          <a:extLst>
            <a:ext uri="{FF2B5EF4-FFF2-40B4-BE49-F238E27FC236}">
              <a16:creationId xmlns:a16="http://schemas.microsoft.com/office/drawing/2014/main" xmlns="" id="{00000000-0008-0000-0700-000023080000}"/>
            </a:ext>
          </a:extLst>
        </xdr:cNvPr>
        <xdr:cNvSpPr txBox="1">
          <a:spLocks noChangeArrowheads="1"/>
        </xdr:cNvSpPr>
      </xdr:nvSpPr>
      <xdr:spPr bwMode="auto">
        <a:xfrm>
          <a:off x="4983480" y="20932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084" name="Text Box 3">
          <a:extLst>
            <a:ext uri="{FF2B5EF4-FFF2-40B4-BE49-F238E27FC236}">
              <a16:creationId xmlns:a16="http://schemas.microsoft.com/office/drawing/2014/main" xmlns="" id="{00000000-0008-0000-0700-000024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085" name="Text Box 3">
          <a:extLst>
            <a:ext uri="{FF2B5EF4-FFF2-40B4-BE49-F238E27FC236}">
              <a16:creationId xmlns:a16="http://schemas.microsoft.com/office/drawing/2014/main" xmlns="" id="{00000000-0008-0000-0700-000025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086" name="Text Box 3">
          <a:extLst>
            <a:ext uri="{FF2B5EF4-FFF2-40B4-BE49-F238E27FC236}">
              <a16:creationId xmlns:a16="http://schemas.microsoft.com/office/drawing/2014/main" xmlns="" id="{00000000-0008-0000-0700-000026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087" name="Text Box 3">
          <a:extLst>
            <a:ext uri="{FF2B5EF4-FFF2-40B4-BE49-F238E27FC236}">
              <a16:creationId xmlns:a16="http://schemas.microsoft.com/office/drawing/2014/main" xmlns="" id="{00000000-0008-0000-0700-000027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088" name="Text Box 3">
          <a:extLst>
            <a:ext uri="{FF2B5EF4-FFF2-40B4-BE49-F238E27FC236}">
              <a16:creationId xmlns:a16="http://schemas.microsoft.com/office/drawing/2014/main" xmlns="" id="{00000000-0008-0000-0700-000028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089" name="Text Box 3">
          <a:extLst>
            <a:ext uri="{FF2B5EF4-FFF2-40B4-BE49-F238E27FC236}">
              <a16:creationId xmlns:a16="http://schemas.microsoft.com/office/drawing/2014/main" xmlns="" id="{00000000-0008-0000-0700-000029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090" name="Text Box 3">
          <a:extLst>
            <a:ext uri="{FF2B5EF4-FFF2-40B4-BE49-F238E27FC236}">
              <a16:creationId xmlns:a16="http://schemas.microsoft.com/office/drawing/2014/main" xmlns="" id="{00000000-0008-0000-0700-00002A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091" name="Text Box 3">
          <a:extLst>
            <a:ext uri="{FF2B5EF4-FFF2-40B4-BE49-F238E27FC236}">
              <a16:creationId xmlns:a16="http://schemas.microsoft.com/office/drawing/2014/main" xmlns="" id="{00000000-0008-0000-0700-00002B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092" name="Text Box 3">
          <a:extLst>
            <a:ext uri="{FF2B5EF4-FFF2-40B4-BE49-F238E27FC236}">
              <a16:creationId xmlns:a16="http://schemas.microsoft.com/office/drawing/2014/main" xmlns="" id="{00000000-0008-0000-0700-00002C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093" name="Text Box 3">
          <a:extLst>
            <a:ext uri="{FF2B5EF4-FFF2-40B4-BE49-F238E27FC236}">
              <a16:creationId xmlns:a16="http://schemas.microsoft.com/office/drawing/2014/main" xmlns="" id="{00000000-0008-0000-0700-00002D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094" name="Text Box 3">
          <a:extLst>
            <a:ext uri="{FF2B5EF4-FFF2-40B4-BE49-F238E27FC236}">
              <a16:creationId xmlns:a16="http://schemas.microsoft.com/office/drawing/2014/main" xmlns="" id="{00000000-0008-0000-0700-00002E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095" name="Text Box 3">
          <a:extLst>
            <a:ext uri="{FF2B5EF4-FFF2-40B4-BE49-F238E27FC236}">
              <a16:creationId xmlns:a16="http://schemas.microsoft.com/office/drawing/2014/main" xmlns="" id="{00000000-0008-0000-0700-00002F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096" name="Text Box 3">
          <a:extLst>
            <a:ext uri="{FF2B5EF4-FFF2-40B4-BE49-F238E27FC236}">
              <a16:creationId xmlns:a16="http://schemas.microsoft.com/office/drawing/2014/main" xmlns="" id="{00000000-0008-0000-0700-000030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097" name="Text Box 3">
          <a:extLst>
            <a:ext uri="{FF2B5EF4-FFF2-40B4-BE49-F238E27FC236}">
              <a16:creationId xmlns:a16="http://schemas.microsoft.com/office/drawing/2014/main" xmlns="" id="{00000000-0008-0000-0700-000031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098" name="Text Box 3">
          <a:extLst>
            <a:ext uri="{FF2B5EF4-FFF2-40B4-BE49-F238E27FC236}">
              <a16:creationId xmlns:a16="http://schemas.microsoft.com/office/drawing/2014/main" xmlns="" id="{00000000-0008-0000-0700-000032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099" name="Text Box 3">
          <a:extLst>
            <a:ext uri="{FF2B5EF4-FFF2-40B4-BE49-F238E27FC236}">
              <a16:creationId xmlns:a16="http://schemas.microsoft.com/office/drawing/2014/main" xmlns="" id="{00000000-0008-0000-0700-000033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00" name="Text Box 3">
          <a:extLst>
            <a:ext uri="{FF2B5EF4-FFF2-40B4-BE49-F238E27FC236}">
              <a16:creationId xmlns:a16="http://schemas.microsoft.com/office/drawing/2014/main" xmlns="" id="{00000000-0008-0000-0700-000034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01" name="Text Box 3">
          <a:extLst>
            <a:ext uri="{FF2B5EF4-FFF2-40B4-BE49-F238E27FC236}">
              <a16:creationId xmlns:a16="http://schemas.microsoft.com/office/drawing/2014/main" xmlns="" id="{00000000-0008-0000-0700-000035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02" name="Text Box 3">
          <a:extLst>
            <a:ext uri="{FF2B5EF4-FFF2-40B4-BE49-F238E27FC236}">
              <a16:creationId xmlns:a16="http://schemas.microsoft.com/office/drawing/2014/main" xmlns="" id="{00000000-0008-0000-0700-000036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03" name="Text Box 3">
          <a:extLst>
            <a:ext uri="{FF2B5EF4-FFF2-40B4-BE49-F238E27FC236}">
              <a16:creationId xmlns:a16="http://schemas.microsoft.com/office/drawing/2014/main" xmlns="" id="{00000000-0008-0000-0700-000037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04" name="Text Box 3">
          <a:extLst>
            <a:ext uri="{FF2B5EF4-FFF2-40B4-BE49-F238E27FC236}">
              <a16:creationId xmlns:a16="http://schemas.microsoft.com/office/drawing/2014/main" xmlns="" id="{00000000-0008-0000-0700-000038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05" name="Text Box 3">
          <a:extLst>
            <a:ext uri="{FF2B5EF4-FFF2-40B4-BE49-F238E27FC236}">
              <a16:creationId xmlns:a16="http://schemas.microsoft.com/office/drawing/2014/main" xmlns="" id="{00000000-0008-0000-0700-000039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06" name="Text Box 3">
          <a:extLst>
            <a:ext uri="{FF2B5EF4-FFF2-40B4-BE49-F238E27FC236}">
              <a16:creationId xmlns:a16="http://schemas.microsoft.com/office/drawing/2014/main" xmlns="" id="{00000000-0008-0000-0700-00003A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07" name="Text Box 3">
          <a:extLst>
            <a:ext uri="{FF2B5EF4-FFF2-40B4-BE49-F238E27FC236}">
              <a16:creationId xmlns:a16="http://schemas.microsoft.com/office/drawing/2014/main" xmlns="" id="{00000000-0008-0000-0700-00003B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08" name="Text Box 3">
          <a:extLst>
            <a:ext uri="{FF2B5EF4-FFF2-40B4-BE49-F238E27FC236}">
              <a16:creationId xmlns:a16="http://schemas.microsoft.com/office/drawing/2014/main" xmlns="" id="{00000000-0008-0000-0700-00003C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09" name="Text Box 3">
          <a:extLst>
            <a:ext uri="{FF2B5EF4-FFF2-40B4-BE49-F238E27FC236}">
              <a16:creationId xmlns:a16="http://schemas.microsoft.com/office/drawing/2014/main" xmlns="" id="{00000000-0008-0000-0700-00003D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10" name="Text Box 3">
          <a:extLst>
            <a:ext uri="{FF2B5EF4-FFF2-40B4-BE49-F238E27FC236}">
              <a16:creationId xmlns:a16="http://schemas.microsoft.com/office/drawing/2014/main" xmlns="" id="{00000000-0008-0000-0700-00003E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11" name="Text Box 3">
          <a:extLst>
            <a:ext uri="{FF2B5EF4-FFF2-40B4-BE49-F238E27FC236}">
              <a16:creationId xmlns:a16="http://schemas.microsoft.com/office/drawing/2014/main" xmlns="" id="{00000000-0008-0000-0700-00003F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12" name="Text Box 3">
          <a:extLst>
            <a:ext uri="{FF2B5EF4-FFF2-40B4-BE49-F238E27FC236}">
              <a16:creationId xmlns:a16="http://schemas.microsoft.com/office/drawing/2014/main" xmlns="" id="{00000000-0008-0000-0700-000040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13" name="Text Box 3">
          <a:extLst>
            <a:ext uri="{FF2B5EF4-FFF2-40B4-BE49-F238E27FC236}">
              <a16:creationId xmlns:a16="http://schemas.microsoft.com/office/drawing/2014/main" xmlns="" id="{00000000-0008-0000-0700-000041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14" name="Text Box 3">
          <a:extLst>
            <a:ext uri="{FF2B5EF4-FFF2-40B4-BE49-F238E27FC236}">
              <a16:creationId xmlns:a16="http://schemas.microsoft.com/office/drawing/2014/main" xmlns="" id="{00000000-0008-0000-0700-000042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15" name="Text Box 3">
          <a:extLst>
            <a:ext uri="{FF2B5EF4-FFF2-40B4-BE49-F238E27FC236}">
              <a16:creationId xmlns:a16="http://schemas.microsoft.com/office/drawing/2014/main" xmlns="" id="{00000000-0008-0000-0700-000043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16" name="Text Box 3">
          <a:extLst>
            <a:ext uri="{FF2B5EF4-FFF2-40B4-BE49-F238E27FC236}">
              <a16:creationId xmlns:a16="http://schemas.microsoft.com/office/drawing/2014/main" xmlns="" id="{00000000-0008-0000-0700-000044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17" name="Text Box 3">
          <a:extLst>
            <a:ext uri="{FF2B5EF4-FFF2-40B4-BE49-F238E27FC236}">
              <a16:creationId xmlns:a16="http://schemas.microsoft.com/office/drawing/2014/main" xmlns="" id="{00000000-0008-0000-0700-000045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18" name="Text Box 3">
          <a:extLst>
            <a:ext uri="{FF2B5EF4-FFF2-40B4-BE49-F238E27FC236}">
              <a16:creationId xmlns:a16="http://schemas.microsoft.com/office/drawing/2014/main" xmlns="" id="{00000000-0008-0000-0700-000046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19" name="Text Box 3">
          <a:extLst>
            <a:ext uri="{FF2B5EF4-FFF2-40B4-BE49-F238E27FC236}">
              <a16:creationId xmlns:a16="http://schemas.microsoft.com/office/drawing/2014/main" xmlns="" id="{00000000-0008-0000-0700-000047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20" name="Text Box 3">
          <a:extLst>
            <a:ext uri="{FF2B5EF4-FFF2-40B4-BE49-F238E27FC236}">
              <a16:creationId xmlns:a16="http://schemas.microsoft.com/office/drawing/2014/main" xmlns="" id="{00000000-0008-0000-0700-000048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21" name="Text Box 3">
          <a:extLst>
            <a:ext uri="{FF2B5EF4-FFF2-40B4-BE49-F238E27FC236}">
              <a16:creationId xmlns:a16="http://schemas.microsoft.com/office/drawing/2014/main" xmlns="" id="{00000000-0008-0000-0700-000049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22" name="Text Box 3">
          <a:extLst>
            <a:ext uri="{FF2B5EF4-FFF2-40B4-BE49-F238E27FC236}">
              <a16:creationId xmlns:a16="http://schemas.microsoft.com/office/drawing/2014/main" xmlns="" id="{00000000-0008-0000-0700-00004A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23" name="Text Box 3">
          <a:extLst>
            <a:ext uri="{FF2B5EF4-FFF2-40B4-BE49-F238E27FC236}">
              <a16:creationId xmlns:a16="http://schemas.microsoft.com/office/drawing/2014/main" xmlns="" id="{00000000-0008-0000-0700-00004B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24" name="Text Box 3">
          <a:extLst>
            <a:ext uri="{FF2B5EF4-FFF2-40B4-BE49-F238E27FC236}">
              <a16:creationId xmlns:a16="http://schemas.microsoft.com/office/drawing/2014/main" xmlns="" id="{00000000-0008-0000-0700-00004C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25" name="Text Box 3">
          <a:extLst>
            <a:ext uri="{FF2B5EF4-FFF2-40B4-BE49-F238E27FC236}">
              <a16:creationId xmlns:a16="http://schemas.microsoft.com/office/drawing/2014/main" xmlns="" id="{00000000-0008-0000-0700-00004D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26" name="Text Box 3">
          <a:extLst>
            <a:ext uri="{FF2B5EF4-FFF2-40B4-BE49-F238E27FC236}">
              <a16:creationId xmlns:a16="http://schemas.microsoft.com/office/drawing/2014/main" xmlns="" id="{00000000-0008-0000-0700-00004E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27" name="Text Box 3">
          <a:extLst>
            <a:ext uri="{FF2B5EF4-FFF2-40B4-BE49-F238E27FC236}">
              <a16:creationId xmlns:a16="http://schemas.microsoft.com/office/drawing/2014/main" xmlns="" id="{00000000-0008-0000-0700-00004F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28" name="Text Box 3">
          <a:extLst>
            <a:ext uri="{FF2B5EF4-FFF2-40B4-BE49-F238E27FC236}">
              <a16:creationId xmlns:a16="http://schemas.microsoft.com/office/drawing/2014/main" xmlns="" id="{00000000-0008-0000-0700-000050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29" name="Text Box 3">
          <a:extLst>
            <a:ext uri="{FF2B5EF4-FFF2-40B4-BE49-F238E27FC236}">
              <a16:creationId xmlns:a16="http://schemas.microsoft.com/office/drawing/2014/main" xmlns="" id="{00000000-0008-0000-0700-000051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30" name="Text Box 3">
          <a:extLst>
            <a:ext uri="{FF2B5EF4-FFF2-40B4-BE49-F238E27FC236}">
              <a16:creationId xmlns:a16="http://schemas.microsoft.com/office/drawing/2014/main" xmlns="" id="{00000000-0008-0000-0700-000052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31" name="Text Box 3">
          <a:extLst>
            <a:ext uri="{FF2B5EF4-FFF2-40B4-BE49-F238E27FC236}">
              <a16:creationId xmlns:a16="http://schemas.microsoft.com/office/drawing/2014/main" xmlns="" id="{00000000-0008-0000-0700-000053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32" name="Text Box 3">
          <a:extLst>
            <a:ext uri="{FF2B5EF4-FFF2-40B4-BE49-F238E27FC236}">
              <a16:creationId xmlns:a16="http://schemas.microsoft.com/office/drawing/2014/main" xmlns="" id="{00000000-0008-0000-0700-000054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33" name="Text Box 3">
          <a:extLst>
            <a:ext uri="{FF2B5EF4-FFF2-40B4-BE49-F238E27FC236}">
              <a16:creationId xmlns:a16="http://schemas.microsoft.com/office/drawing/2014/main" xmlns="" id="{00000000-0008-0000-0700-000055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34" name="Text Box 3">
          <a:extLst>
            <a:ext uri="{FF2B5EF4-FFF2-40B4-BE49-F238E27FC236}">
              <a16:creationId xmlns:a16="http://schemas.microsoft.com/office/drawing/2014/main" xmlns="" id="{00000000-0008-0000-0700-000056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35" name="Text Box 3">
          <a:extLst>
            <a:ext uri="{FF2B5EF4-FFF2-40B4-BE49-F238E27FC236}">
              <a16:creationId xmlns:a16="http://schemas.microsoft.com/office/drawing/2014/main" xmlns="" id="{00000000-0008-0000-0700-000057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36" name="Text Box 3">
          <a:extLst>
            <a:ext uri="{FF2B5EF4-FFF2-40B4-BE49-F238E27FC236}">
              <a16:creationId xmlns:a16="http://schemas.microsoft.com/office/drawing/2014/main" xmlns="" id="{00000000-0008-0000-0700-000058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37" name="Text Box 3">
          <a:extLst>
            <a:ext uri="{FF2B5EF4-FFF2-40B4-BE49-F238E27FC236}">
              <a16:creationId xmlns:a16="http://schemas.microsoft.com/office/drawing/2014/main" xmlns="" id="{00000000-0008-0000-0700-000059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38" name="Text Box 3">
          <a:extLst>
            <a:ext uri="{FF2B5EF4-FFF2-40B4-BE49-F238E27FC236}">
              <a16:creationId xmlns:a16="http://schemas.microsoft.com/office/drawing/2014/main" xmlns="" id="{00000000-0008-0000-0700-00005A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39" name="Text Box 3">
          <a:extLst>
            <a:ext uri="{FF2B5EF4-FFF2-40B4-BE49-F238E27FC236}">
              <a16:creationId xmlns:a16="http://schemas.microsoft.com/office/drawing/2014/main" xmlns="" id="{00000000-0008-0000-0700-00005B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40" name="Text Box 3">
          <a:extLst>
            <a:ext uri="{FF2B5EF4-FFF2-40B4-BE49-F238E27FC236}">
              <a16:creationId xmlns:a16="http://schemas.microsoft.com/office/drawing/2014/main" xmlns="" id="{00000000-0008-0000-0700-00005C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41" name="Text Box 3">
          <a:extLst>
            <a:ext uri="{FF2B5EF4-FFF2-40B4-BE49-F238E27FC236}">
              <a16:creationId xmlns:a16="http://schemas.microsoft.com/office/drawing/2014/main" xmlns="" id="{00000000-0008-0000-0700-00005D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42" name="Text Box 3">
          <a:extLst>
            <a:ext uri="{FF2B5EF4-FFF2-40B4-BE49-F238E27FC236}">
              <a16:creationId xmlns:a16="http://schemas.microsoft.com/office/drawing/2014/main" xmlns="" id="{00000000-0008-0000-0700-00005E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43" name="Text Box 3">
          <a:extLst>
            <a:ext uri="{FF2B5EF4-FFF2-40B4-BE49-F238E27FC236}">
              <a16:creationId xmlns:a16="http://schemas.microsoft.com/office/drawing/2014/main" xmlns="" id="{00000000-0008-0000-0700-00005F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44" name="Text Box 3">
          <a:extLst>
            <a:ext uri="{FF2B5EF4-FFF2-40B4-BE49-F238E27FC236}">
              <a16:creationId xmlns:a16="http://schemas.microsoft.com/office/drawing/2014/main" xmlns="" id="{00000000-0008-0000-0700-000060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45" name="Text Box 3">
          <a:extLst>
            <a:ext uri="{FF2B5EF4-FFF2-40B4-BE49-F238E27FC236}">
              <a16:creationId xmlns:a16="http://schemas.microsoft.com/office/drawing/2014/main" xmlns="" id="{00000000-0008-0000-0700-000061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46" name="Text Box 3">
          <a:extLst>
            <a:ext uri="{FF2B5EF4-FFF2-40B4-BE49-F238E27FC236}">
              <a16:creationId xmlns:a16="http://schemas.microsoft.com/office/drawing/2014/main" xmlns="" id="{00000000-0008-0000-0700-000062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47" name="Text Box 3">
          <a:extLst>
            <a:ext uri="{FF2B5EF4-FFF2-40B4-BE49-F238E27FC236}">
              <a16:creationId xmlns:a16="http://schemas.microsoft.com/office/drawing/2014/main" xmlns="" id="{00000000-0008-0000-0700-000063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48" name="Text Box 3">
          <a:extLst>
            <a:ext uri="{FF2B5EF4-FFF2-40B4-BE49-F238E27FC236}">
              <a16:creationId xmlns:a16="http://schemas.microsoft.com/office/drawing/2014/main" xmlns="" id="{00000000-0008-0000-0700-000064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49" name="Text Box 3">
          <a:extLst>
            <a:ext uri="{FF2B5EF4-FFF2-40B4-BE49-F238E27FC236}">
              <a16:creationId xmlns:a16="http://schemas.microsoft.com/office/drawing/2014/main" xmlns="" id="{00000000-0008-0000-0700-000065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50" name="Text Box 3">
          <a:extLst>
            <a:ext uri="{FF2B5EF4-FFF2-40B4-BE49-F238E27FC236}">
              <a16:creationId xmlns:a16="http://schemas.microsoft.com/office/drawing/2014/main" xmlns="" id="{00000000-0008-0000-0700-000066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51" name="Text Box 3">
          <a:extLst>
            <a:ext uri="{FF2B5EF4-FFF2-40B4-BE49-F238E27FC236}">
              <a16:creationId xmlns:a16="http://schemas.microsoft.com/office/drawing/2014/main" xmlns="" id="{00000000-0008-0000-0700-000067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52" name="Text Box 3">
          <a:extLst>
            <a:ext uri="{FF2B5EF4-FFF2-40B4-BE49-F238E27FC236}">
              <a16:creationId xmlns:a16="http://schemas.microsoft.com/office/drawing/2014/main" xmlns="" id="{00000000-0008-0000-0700-000068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53" name="Text Box 3">
          <a:extLst>
            <a:ext uri="{FF2B5EF4-FFF2-40B4-BE49-F238E27FC236}">
              <a16:creationId xmlns:a16="http://schemas.microsoft.com/office/drawing/2014/main" xmlns="" id="{00000000-0008-0000-0700-000069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54" name="Text Box 3">
          <a:extLst>
            <a:ext uri="{FF2B5EF4-FFF2-40B4-BE49-F238E27FC236}">
              <a16:creationId xmlns:a16="http://schemas.microsoft.com/office/drawing/2014/main" xmlns="" id="{00000000-0008-0000-0700-00006A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55" name="Text Box 3">
          <a:extLst>
            <a:ext uri="{FF2B5EF4-FFF2-40B4-BE49-F238E27FC236}">
              <a16:creationId xmlns:a16="http://schemas.microsoft.com/office/drawing/2014/main" xmlns="" id="{00000000-0008-0000-0700-00006B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56" name="Text Box 3">
          <a:extLst>
            <a:ext uri="{FF2B5EF4-FFF2-40B4-BE49-F238E27FC236}">
              <a16:creationId xmlns:a16="http://schemas.microsoft.com/office/drawing/2014/main" xmlns="" id="{00000000-0008-0000-0700-00006C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57" name="Text Box 3">
          <a:extLst>
            <a:ext uri="{FF2B5EF4-FFF2-40B4-BE49-F238E27FC236}">
              <a16:creationId xmlns:a16="http://schemas.microsoft.com/office/drawing/2014/main" xmlns="" id="{00000000-0008-0000-0700-00006D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58" name="Text Box 3">
          <a:extLst>
            <a:ext uri="{FF2B5EF4-FFF2-40B4-BE49-F238E27FC236}">
              <a16:creationId xmlns:a16="http://schemas.microsoft.com/office/drawing/2014/main" xmlns="" id="{00000000-0008-0000-0700-00006E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59" name="Text Box 3">
          <a:extLst>
            <a:ext uri="{FF2B5EF4-FFF2-40B4-BE49-F238E27FC236}">
              <a16:creationId xmlns:a16="http://schemas.microsoft.com/office/drawing/2014/main" xmlns="" id="{00000000-0008-0000-0700-00006F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60" name="Text Box 3">
          <a:extLst>
            <a:ext uri="{FF2B5EF4-FFF2-40B4-BE49-F238E27FC236}">
              <a16:creationId xmlns:a16="http://schemas.microsoft.com/office/drawing/2014/main" xmlns="" id="{00000000-0008-0000-0700-000070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61" name="Text Box 3">
          <a:extLst>
            <a:ext uri="{FF2B5EF4-FFF2-40B4-BE49-F238E27FC236}">
              <a16:creationId xmlns:a16="http://schemas.microsoft.com/office/drawing/2014/main" xmlns="" id="{00000000-0008-0000-0700-000071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62" name="Text Box 3">
          <a:extLst>
            <a:ext uri="{FF2B5EF4-FFF2-40B4-BE49-F238E27FC236}">
              <a16:creationId xmlns:a16="http://schemas.microsoft.com/office/drawing/2014/main" xmlns="" id="{00000000-0008-0000-0700-000072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63" name="Text Box 3">
          <a:extLst>
            <a:ext uri="{FF2B5EF4-FFF2-40B4-BE49-F238E27FC236}">
              <a16:creationId xmlns:a16="http://schemas.microsoft.com/office/drawing/2014/main" xmlns="" id="{00000000-0008-0000-0700-000073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64" name="Text Box 3">
          <a:extLst>
            <a:ext uri="{FF2B5EF4-FFF2-40B4-BE49-F238E27FC236}">
              <a16:creationId xmlns:a16="http://schemas.microsoft.com/office/drawing/2014/main" xmlns="" id="{00000000-0008-0000-0700-000074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65" name="Text Box 3">
          <a:extLst>
            <a:ext uri="{FF2B5EF4-FFF2-40B4-BE49-F238E27FC236}">
              <a16:creationId xmlns:a16="http://schemas.microsoft.com/office/drawing/2014/main" xmlns="" id="{00000000-0008-0000-0700-000075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66" name="Text Box 3">
          <a:extLst>
            <a:ext uri="{FF2B5EF4-FFF2-40B4-BE49-F238E27FC236}">
              <a16:creationId xmlns:a16="http://schemas.microsoft.com/office/drawing/2014/main" xmlns="" id="{00000000-0008-0000-0700-000076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67" name="Text Box 3">
          <a:extLst>
            <a:ext uri="{FF2B5EF4-FFF2-40B4-BE49-F238E27FC236}">
              <a16:creationId xmlns:a16="http://schemas.microsoft.com/office/drawing/2014/main" xmlns="" id="{00000000-0008-0000-0700-000077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68" name="Text Box 3">
          <a:extLst>
            <a:ext uri="{FF2B5EF4-FFF2-40B4-BE49-F238E27FC236}">
              <a16:creationId xmlns:a16="http://schemas.microsoft.com/office/drawing/2014/main" xmlns="" id="{00000000-0008-0000-0700-000078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69" name="Text Box 3">
          <a:extLst>
            <a:ext uri="{FF2B5EF4-FFF2-40B4-BE49-F238E27FC236}">
              <a16:creationId xmlns:a16="http://schemas.microsoft.com/office/drawing/2014/main" xmlns="" id="{00000000-0008-0000-0700-000079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70" name="Text Box 3">
          <a:extLst>
            <a:ext uri="{FF2B5EF4-FFF2-40B4-BE49-F238E27FC236}">
              <a16:creationId xmlns:a16="http://schemas.microsoft.com/office/drawing/2014/main" xmlns="" id="{00000000-0008-0000-0700-00007A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71" name="Text Box 3">
          <a:extLst>
            <a:ext uri="{FF2B5EF4-FFF2-40B4-BE49-F238E27FC236}">
              <a16:creationId xmlns:a16="http://schemas.microsoft.com/office/drawing/2014/main" xmlns="" id="{00000000-0008-0000-0700-00007B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72" name="Text Box 3">
          <a:extLst>
            <a:ext uri="{FF2B5EF4-FFF2-40B4-BE49-F238E27FC236}">
              <a16:creationId xmlns:a16="http://schemas.microsoft.com/office/drawing/2014/main" xmlns="" id="{00000000-0008-0000-0700-00007C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73" name="Text Box 3">
          <a:extLst>
            <a:ext uri="{FF2B5EF4-FFF2-40B4-BE49-F238E27FC236}">
              <a16:creationId xmlns:a16="http://schemas.microsoft.com/office/drawing/2014/main" xmlns="" id="{00000000-0008-0000-0700-00007D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74" name="Text Box 3">
          <a:extLst>
            <a:ext uri="{FF2B5EF4-FFF2-40B4-BE49-F238E27FC236}">
              <a16:creationId xmlns:a16="http://schemas.microsoft.com/office/drawing/2014/main" xmlns="" id="{00000000-0008-0000-0700-00007E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75" name="Text Box 3">
          <a:extLst>
            <a:ext uri="{FF2B5EF4-FFF2-40B4-BE49-F238E27FC236}">
              <a16:creationId xmlns:a16="http://schemas.microsoft.com/office/drawing/2014/main" xmlns="" id="{00000000-0008-0000-0700-00007F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76" name="Text Box 3">
          <a:extLst>
            <a:ext uri="{FF2B5EF4-FFF2-40B4-BE49-F238E27FC236}">
              <a16:creationId xmlns:a16="http://schemas.microsoft.com/office/drawing/2014/main" xmlns="" id="{00000000-0008-0000-0700-000080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77" name="Text Box 3">
          <a:extLst>
            <a:ext uri="{FF2B5EF4-FFF2-40B4-BE49-F238E27FC236}">
              <a16:creationId xmlns:a16="http://schemas.microsoft.com/office/drawing/2014/main" xmlns="" id="{00000000-0008-0000-0700-000081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78" name="Text Box 3">
          <a:extLst>
            <a:ext uri="{FF2B5EF4-FFF2-40B4-BE49-F238E27FC236}">
              <a16:creationId xmlns:a16="http://schemas.microsoft.com/office/drawing/2014/main" xmlns="" id="{00000000-0008-0000-0700-000082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79" name="Text Box 3">
          <a:extLst>
            <a:ext uri="{FF2B5EF4-FFF2-40B4-BE49-F238E27FC236}">
              <a16:creationId xmlns:a16="http://schemas.microsoft.com/office/drawing/2014/main" xmlns="" id="{00000000-0008-0000-0700-000083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80" name="Text Box 3">
          <a:extLst>
            <a:ext uri="{FF2B5EF4-FFF2-40B4-BE49-F238E27FC236}">
              <a16:creationId xmlns:a16="http://schemas.microsoft.com/office/drawing/2014/main" xmlns="" id="{00000000-0008-0000-0700-000084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81" name="Text Box 3">
          <a:extLst>
            <a:ext uri="{FF2B5EF4-FFF2-40B4-BE49-F238E27FC236}">
              <a16:creationId xmlns:a16="http://schemas.microsoft.com/office/drawing/2014/main" xmlns="" id="{00000000-0008-0000-0700-000085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82" name="Text Box 3">
          <a:extLst>
            <a:ext uri="{FF2B5EF4-FFF2-40B4-BE49-F238E27FC236}">
              <a16:creationId xmlns:a16="http://schemas.microsoft.com/office/drawing/2014/main" xmlns="" id="{00000000-0008-0000-0700-000086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83" name="Text Box 3">
          <a:extLst>
            <a:ext uri="{FF2B5EF4-FFF2-40B4-BE49-F238E27FC236}">
              <a16:creationId xmlns:a16="http://schemas.microsoft.com/office/drawing/2014/main" xmlns="" id="{00000000-0008-0000-0700-000087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84" name="Text Box 3">
          <a:extLst>
            <a:ext uri="{FF2B5EF4-FFF2-40B4-BE49-F238E27FC236}">
              <a16:creationId xmlns:a16="http://schemas.microsoft.com/office/drawing/2014/main" xmlns="" id="{00000000-0008-0000-0700-000088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85" name="Text Box 3">
          <a:extLst>
            <a:ext uri="{FF2B5EF4-FFF2-40B4-BE49-F238E27FC236}">
              <a16:creationId xmlns:a16="http://schemas.microsoft.com/office/drawing/2014/main" xmlns="" id="{00000000-0008-0000-0700-000089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86" name="Text Box 3">
          <a:extLst>
            <a:ext uri="{FF2B5EF4-FFF2-40B4-BE49-F238E27FC236}">
              <a16:creationId xmlns:a16="http://schemas.microsoft.com/office/drawing/2014/main" xmlns="" id="{00000000-0008-0000-0700-00008A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87" name="Text Box 3">
          <a:extLst>
            <a:ext uri="{FF2B5EF4-FFF2-40B4-BE49-F238E27FC236}">
              <a16:creationId xmlns:a16="http://schemas.microsoft.com/office/drawing/2014/main" xmlns="" id="{00000000-0008-0000-0700-00008B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88" name="Text Box 3">
          <a:extLst>
            <a:ext uri="{FF2B5EF4-FFF2-40B4-BE49-F238E27FC236}">
              <a16:creationId xmlns:a16="http://schemas.microsoft.com/office/drawing/2014/main" xmlns="" id="{00000000-0008-0000-0700-00008C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89" name="Text Box 3">
          <a:extLst>
            <a:ext uri="{FF2B5EF4-FFF2-40B4-BE49-F238E27FC236}">
              <a16:creationId xmlns:a16="http://schemas.microsoft.com/office/drawing/2014/main" xmlns="" id="{00000000-0008-0000-0700-00008D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90" name="Text Box 3">
          <a:extLst>
            <a:ext uri="{FF2B5EF4-FFF2-40B4-BE49-F238E27FC236}">
              <a16:creationId xmlns:a16="http://schemas.microsoft.com/office/drawing/2014/main" xmlns="" id="{00000000-0008-0000-0700-00008E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91" name="Text Box 3">
          <a:extLst>
            <a:ext uri="{FF2B5EF4-FFF2-40B4-BE49-F238E27FC236}">
              <a16:creationId xmlns:a16="http://schemas.microsoft.com/office/drawing/2014/main" xmlns="" id="{00000000-0008-0000-0700-00008F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92" name="Text Box 3">
          <a:extLst>
            <a:ext uri="{FF2B5EF4-FFF2-40B4-BE49-F238E27FC236}">
              <a16:creationId xmlns:a16="http://schemas.microsoft.com/office/drawing/2014/main" xmlns="" id="{00000000-0008-0000-0700-000090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93" name="Text Box 3">
          <a:extLst>
            <a:ext uri="{FF2B5EF4-FFF2-40B4-BE49-F238E27FC236}">
              <a16:creationId xmlns:a16="http://schemas.microsoft.com/office/drawing/2014/main" xmlns="" id="{00000000-0008-0000-0700-000091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94" name="Text Box 3">
          <a:extLst>
            <a:ext uri="{FF2B5EF4-FFF2-40B4-BE49-F238E27FC236}">
              <a16:creationId xmlns:a16="http://schemas.microsoft.com/office/drawing/2014/main" xmlns="" id="{00000000-0008-0000-0700-000092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95" name="Text Box 3">
          <a:extLst>
            <a:ext uri="{FF2B5EF4-FFF2-40B4-BE49-F238E27FC236}">
              <a16:creationId xmlns:a16="http://schemas.microsoft.com/office/drawing/2014/main" xmlns="" id="{00000000-0008-0000-0700-000093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96" name="Text Box 3">
          <a:extLst>
            <a:ext uri="{FF2B5EF4-FFF2-40B4-BE49-F238E27FC236}">
              <a16:creationId xmlns:a16="http://schemas.microsoft.com/office/drawing/2014/main" xmlns="" id="{00000000-0008-0000-0700-000094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97" name="Text Box 3">
          <a:extLst>
            <a:ext uri="{FF2B5EF4-FFF2-40B4-BE49-F238E27FC236}">
              <a16:creationId xmlns:a16="http://schemas.microsoft.com/office/drawing/2014/main" xmlns="" id="{00000000-0008-0000-0700-000095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98" name="Text Box 3">
          <a:extLst>
            <a:ext uri="{FF2B5EF4-FFF2-40B4-BE49-F238E27FC236}">
              <a16:creationId xmlns:a16="http://schemas.microsoft.com/office/drawing/2014/main" xmlns="" id="{00000000-0008-0000-0700-000096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99" name="Text Box 3">
          <a:extLst>
            <a:ext uri="{FF2B5EF4-FFF2-40B4-BE49-F238E27FC236}">
              <a16:creationId xmlns:a16="http://schemas.microsoft.com/office/drawing/2014/main" xmlns="" id="{00000000-0008-0000-0700-000097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00" name="Text Box 3">
          <a:extLst>
            <a:ext uri="{FF2B5EF4-FFF2-40B4-BE49-F238E27FC236}">
              <a16:creationId xmlns:a16="http://schemas.microsoft.com/office/drawing/2014/main" xmlns="" id="{00000000-0008-0000-0700-000098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01" name="Text Box 3">
          <a:extLst>
            <a:ext uri="{FF2B5EF4-FFF2-40B4-BE49-F238E27FC236}">
              <a16:creationId xmlns:a16="http://schemas.microsoft.com/office/drawing/2014/main" xmlns="" id="{00000000-0008-0000-0700-000099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02" name="Text Box 3">
          <a:extLst>
            <a:ext uri="{FF2B5EF4-FFF2-40B4-BE49-F238E27FC236}">
              <a16:creationId xmlns:a16="http://schemas.microsoft.com/office/drawing/2014/main" xmlns="" id="{00000000-0008-0000-0700-00009A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03" name="Text Box 3">
          <a:extLst>
            <a:ext uri="{FF2B5EF4-FFF2-40B4-BE49-F238E27FC236}">
              <a16:creationId xmlns:a16="http://schemas.microsoft.com/office/drawing/2014/main" xmlns="" id="{00000000-0008-0000-0700-00009B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04" name="Text Box 3">
          <a:extLst>
            <a:ext uri="{FF2B5EF4-FFF2-40B4-BE49-F238E27FC236}">
              <a16:creationId xmlns:a16="http://schemas.microsoft.com/office/drawing/2014/main" xmlns="" id="{00000000-0008-0000-0700-00009C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05" name="Text Box 3">
          <a:extLst>
            <a:ext uri="{FF2B5EF4-FFF2-40B4-BE49-F238E27FC236}">
              <a16:creationId xmlns:a16="http://schemas.microsoft.com/office/drawing/2014/main" xmlns="" id="{00000000-0008-0000-0700-00009D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06" name="Text Box 3">
          <a:extLst>
            <a:ext uri="{FF2B5EF4-FFF2-40B4-BE49-F238E27FC236}">
              <a16:creationId xmlns:a16="http://schemas.microsoft.com/office/drawing/2014/main" xmlns="" id="{00000000-0008-0000-0700-00009E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07" name="Text Box 3">
          <a:extLst>
            <a:ext uri="{FF2B5EF4-FFF2-40B4-BE49-F238E27FC236}">
              <a16:creationId xmlns:a16="http://schemas.microsoft.com/office/drawing/2014/main" xmlns="" id="{00000000-0008-0000-0700-00009F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08" name="Text Box 3">
          <a:extLst>
            <a:ext uri="{FF2B5EF4-FFF2-40B4-BE49-F238E27FC236}">
              <a16:creationId xmlns:a16="http://schemas.microsoft.com/office/drawing/2014/main" xmlns="" id="{00000000-0008-0000-0700-0000A0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09" name="Text Box 3">
          <a:extLst>
            <a:ext uri="{FF2B5EF4-FFF2-40B4-BE49-F238E27FC236}">
              <a16:creationId xmlns:a16="http://schemas.microsoft.com/office/drawing/2014/main" xmlns="" id="{00000000-0008-0000-0700-0000A1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10" name="Text Box 3">
          <a:extLst>
            <a:ext uri="{FF2B5EF4-FFF2-40B4-BE49-F238E27FC236}">
              <a16:creationId xmlns:a16="http://schemas.microsoft.com/office/drawing/2014/main" xmlns="" id="{00000000-0008-0000-0700-0000A2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11" name="Text Box 3">
          <a:extLst>
            <a:ext uri="{FF2B5EF4-FFF2-40B4-BE49-F238E27FC236}">
              <a16:creationId xmlns:a16="http://schemas.microsoft.com/office/drawing/2014/main" xmlns="" id="{00000000-0008-0000-0700-0000A3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12" name="Text Box 3">
          <a:extLst>
            <a:ext uri="{FF2B5EF4-FFF2-40B4-BE49-F238E27FC236}">
              <a16:creationId xmlns:a16="http://schemas.microsoft.com/office/drawing/2014/main" xmlns="" id="{00000000-0008-0000-0700-0000A4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13" name="Text Box 3">
          <a:extLst>
            <a:ext uri="{FF2B5EF4-FFF2-40B4-BE49-F238E27FC236}">
              <a16:creationId xmlns:a16="http://schemas.microsoft.com/office/drawing/2014/main" xmlns="" id="{00000000-0008-0000-0700-0000A5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14" name="Text Box 3">
          <a:extLst>
            <a:ext uri="{FF2B5EF4-FFF2-40B4-BE49-F238E27FC236}">
              <a16:creationId xmlns:a16="http://schemas.microsoft.com/office/drawing/2014/main" xmlns="" id="{00000000-0008-0000-0700-0000A6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15" name="Text Box 3">
          <a:extLst>
            <a:ext uri="{FF2B5EF4-FFF2-40B4-BE49-F238E27FC236}">
              <a16:creationId xmlns:a16="http://schemas.microsoft.com/office/drawing/2014/main" xmlns="" id="{00000000-0008-0000-0700-0000A7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16" name="Text Box 3">
          <a:extLst>
            <a:ext uri="{FF2B5EF4-FFF2-40B4-BE49-F238E27FC236}">
              <a16:creationId xmlns:a16="http://schemas.microsoft.com/office/drawing/2014/main" xmlns="" id="{00000000-0008-0000-0700-0000A8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17" name="Text Box 3">
          <a:extLst>
            <a:ext uri="{FF2B5EF4-FFF2-40B4-BE49-F238E27FC236}">
              <a16:creationId xmlns:a16="http://schemas.microsoft.com/office/drawing/2014/main" xmlns="" id="{00000000-0008-0000-0700-0000A9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18" name="Text Box 3">
          <a:extLst>
            <a:ext uri="{FF2B5EF4-FFF2-40B4-BE49-F238E27FC236}">
              <a16:creationId xmlns:a16="http://schemas.microsoft.com/office/drawing/2014/main" xmlns="" id="{00000000-0008-0000-0700-0000AA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19" name="Text Box 3">
          <a:extLst>
            <a:ext uri="{FF2B5EF4-FFF2-40B4-BE49-F238E27FC236}">
              <a16:creationId xmlns:a16="http://schemas.microsoft.com/office/drawing/2014/main" xmlns="" id="{00000000-0008-0000-0700-0000AB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20" name="Text Box 3">
          <a:extLst>
            <a:ext uri="{FF2B5EF4-FFF2-40B4-BE49-F238E27FC236}">
              <a16:creationId xmlns:a16="http://schemas.microsoft.com/office/drawing/2014/main" xmlns="" id="{00000000-0008-0000-0700-0000AC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21" name="Text Box 3">
          <a:extLst>
            <a:ext uri="{FF2B5EF4-FFF2-40B4-BE49-F238E27FC236}">
              <a16:creationId xmlns:a16="http://schemas.microsoft.com/office/drawing/2014/main" xmlns="" id="{00000000-0008-0000-0700-0000AD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22" name="Text Box 3">
          <a:extLst>
            <a:ext uri="{FF2B5EF4-FFF2-40B4-BE49-F238E27FC236}">
              <a16:creationId xmlns:a16="http://schemas.microsoft.com/office/drawing/2014/main" xmlns="" id="{00000000-0008-0000-0700-0000AE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23" name="Text Box 3">
          <a:extLst>
            <a:ext uri="{FF2B5EF4-FFF2-40B4-BE49-F238E27FC236}">
              <a16:creationId xmlns:a16="http://schemas.microsoft.com/office/drawing/2014/main" xmlns="" id="{00000000-0008-0000-0700-0000AF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24" name="Text Box 3">
          <a:extLst>
            <a:ext uri="{FF2B5EF4-FFF2-40B4-BE49-F238E27FC236}">
              <a16:creationId xmlns:a16="http://schemas.microsoft.com/office/drawing/2014/main" xmlns="" id="{00000000-0008-0000-0700-0000B0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25" name="Text Box 3">
          <a:extLst>
            <a:ext uri="{FF2B5EF4-FFF2-40B4-BE49-F238E27FC236}">
              <a16:creationId xmlns:a16="http://schemas.microsoft.com/office/drawing/2014/main" xmlns="" id="{00000000-0008-0000-0700-0000B1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26" name="Text Box 3">
          <a:extLst>
            <a:ext uri="{FF2B5EF4-FFF2-40B4-BE49-F238E27FC236}">
              <a16:creationId xmlns:a16="http://schemas.microsoft.com/office/drawing/2014/main" xmlns="" id="{00000000-0008-0000-0700-0000B2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27" name="Text Box 3">
          <a:extLst>
            <a:ext uri="{FF2B5EF4-FFF2-40B4-BE49-F238E27FC236}">
              <a16:creationId xmlns:a16="http://schemas.microsoft.com/office/drawing/2014/main" xmlns="" id="{00000000-0008-0000-0700-0000B3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28" name="Text Box 3">
          <a:extLst>
            <a:ext uri="{FF2B5EF4-FFF2-40B4-BE49-F238E27FC236}">
              <a16:creationId xmlns:a16="http://schemas.microsoft.com/office/drawing/2014/main" xmlns="" id="{00000000-0008-0000-0700-0000B4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29" name="Text Box 3">
          <a:extLst>
            <a:ext uri="{FF2B5EF4-FFF2-40B4-BE49-F238E27FC236}">
              <a16:creationId xmlns:a16="http://schemas.microsoft.com/office/drawing/2014/main" xmlns="" id="{00000000-0008-0000-0700-0000B5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30" name="Text Box 3">
          <a:extLst>
            <a:ext uri="{FF2B5EF4-FFF2-40B4-BE49-F238E27FC236}">
              <a16:creationId xmlns:a16="http://schemas.microsoft.com/office/drawing/2014/main" xmlns="" id="{00000000-0008-0000-0700-0000B6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31" name="Text Box 3">
          <a:extLst>
            <a:ext uri="{FF2B5EF4-FFF2-40B4-BE49-F238E27FC236}">
              <a16:creationId xmlns:a16="http://schemas.microsoft.com/office/drawing/2014/main" xmlns="" id="{00000000-0008-0000-0700-0000B7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32" name="Text Box 3">
          <a:extLst>
            <a:ext uri="{FF2B5EF4-FFF2-40B4-BE49-F238E27FC236}">
              <a16:creationId xmlns:a16="http://schemas.microsoft.com/office/drawing/2014/main" xmlns="" id="{00000000-0008-0000-0700-0000B8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33" name="Text Box 3">
          <a:extLst>
            <a:ext uri="{FF2B5EF4-FFF2-40B4-BE49-F238E27FC236}">
              <a16:creationId xmlns:a16="http://schemas.microsoft.com/office/drawing/2014/main" xmlns="" id="{00000000-0008-0000-0700-0000B9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34" name="Text Box 3">
          <a:extLst>
            <a:ext uri="{FF2B5EF4-FFF2-40B4-BE49-F238E27FC236}">
              <a16:creationId xmlns:a16="http://schemas.microsoft.com/office/drawing/2014/main" xmlns="" id="{00000000-0008-0000-0700-0000BA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35" name="Text Box 3">
          <a:extLst>
            <a:ext uri="{FF2B5EF4-FFF2-40B4-BE49-F238E27FC236}">
              <a16:creationId xmlns:a16="http://schemas.microsoft.com/office/drawing/2014/main" xmlns="" id="{00000000-0008-0000-0700-0000BB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36" name="Text Box 3">
          <a:extLst>
            <a:ext uri="{FF2B5EF4-FFF2-40B4-BE49-F238E27FC236}">
              <a16:creationId xmlns:a16="http://schemas.microsoft.com/office/drawing/2014/main" xmlns="" id="{00000000-0008-0000-0700-0000BC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37" name="Text Box 3">
          <a:extLst>
            <a:ext uri="{FF2B5EF4-FFF2-40B4-BE49-F238E27FC236}">
              <a16:creationId xmlns:a16="http://schemas.microsoft.com/office/drawing/2014/main" xmlns="" id="{00000000-0008-0000-0700-0000BD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38" name="Text Box 3">
          <a:extLst>
            <a:ext uri="{FF2B5EF4-FFF2-40B4-BE49-F238E27FC236}">
              <a16:creationId xmlns:a16="http://schemas.microsoft.com/office/drawing/2014/main" xmlns="" id="{00000000-0008-0000-0700-0000BE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39" name="Text Box 3">
          <a:extLst>
            <a:ext uri="{FF2B5EF4-FFF2-40B4-BE49-F238E27FC236}">
              <a16:creationId xmlns:a16="http://schemas.microsoft.com/office/drawing/2014/main" xmlns="" id="{00000000-0008-0000-0700-0000BF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40" name="Text Box 3">
          <a:extLst>
            <a:ext uri="{FF2B5EF4-FFF2-40B4-BE49-F238E27FC236}">
              <a16:creationId xmlns:a16="http://schemas.microsoft.com/office/drawing/2014/main" xmlns="" id="{00000000-0008-0000-0700-0000C0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41" name="Text Box 3">
          <a:extLst>
            <a:ext uri="{FF2B5EF4-FFF2-40B4-BE49-F238E27FC236}">
              <a16:creationId xmlns:a16="http://schemas.microsoft.com/office/drawing/2014/main" xmlns="" id="{00000000-0008-0000-0700-0000C1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42" name="Text Box 3">
          <a:extLst>
            <a:ext uri="{FF2B5EF4-FFF2-40B4-BE49-F238E27FC236}">
              <a16:creationId xmlns:a16="http://schemas.microsoft.com/office/drawing/2014/main" xmlns="" id="{00000000-0008-0000-0700-0000C2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243" name="Text Box 3">
          <a:extLst>
            <a:ext uri="{FF2B5EF4-FFF2-40B4-BE49-F238E27FC236}">
              <a16:creationId xmlns:a16="http://schemas.microsoft.com/office/drawing/2014/main" xmlns="" id="{00000000-0008-0000-0700-0000C308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44" name="Text Box 3">
          <a:extLst>
            <a:ext uri="{FF2B5EF4-FFF2-40B4-BE49-F238E27FC236}">
              <a16:creationId xmlns:a16="http://schemas.microsoft.com/office/drawing/2014/main" xmlns="" id="{00000000-0008-0000-0700-0000C4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45" name="Text Box 3">
          <a:extLst>
            <a:ext uri="{FF2B5EF4-FFF2-40B4-BE49-F238E27FC236}">
              <a16:creationId xmlns:a16="http://schemas.microsoft.com/office/drawing/2014/main" xmlns="" id="{00000000-0008-0000-0700-0000C5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46" name="Text Box 3">
          <a:extLst>
            <a:ext uri="{FF2B5EF4-FFF2-40B4-BE49-F238E27FC236}">
              <a16:creationId xmlns:a16="http://schemas.microsoft.com/office/drawing/2014/main" xmlns="" id="{00000000-0008-0000-0700-0000C6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47" name="Text Box 3">
          <a:extLst>
            <a:ext uri="{FF2B5EF4-FFF2-40B4-BE49-F238E27FC236}">
              <a16:creationId xmlns:a16="http://schemas.microsoft.com/office/drawing/2014/main" xmlns="" id="{00000000-0008-0000-0700-0000C7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48" name="Text Box 3">
          <a:extLst>
            <a:ext uri="{FF2B5EF4-FFF2-40B4-BE49-F238E27FC236}">
              <a16:creationId xmlns:a16="http://schemas.microsoft.com/office/drawing/2014/main" xmlns="" id="{00000000-0008-0000-0700-0000C8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49" name="Text Box 3">
          <a:extLst>
            <a:ext uri="{FF2B5EF4-FFF2-40B4-BE49-F238E27FC236}">
              <a16:creationId xmlns:a16="http://schemas.microsoft.com/office/drawing/2014/main" xmlns="" id="{00000000-0008-0000-0700-0000C9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50" name="Text Box 3">
          <a:extLst>
            <a:ext uri="{FF2B5EF4-FFF2-40B4-BE49-F238E27FC236}">
              <a16:creationId xmlns:a16="http://schemas.microsoft.com/office/drawing/2014/main" xmlns="" id="{00000000-0008-0000-0700-0000CA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51" name="Text Box 3">
          <a:extLst>
            <a:ext uri="{FF2B5EF4-FFF2-40B4-BE49-F238E27FC236}">
              <a16:creationId xmlns:a16="http://schemas.microsoft.com/office/drawing/2014/main" xmlns="" id="{00000000-0008-0000-0700-0000CB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52" name="Text Box 3">
          <a:extLst>
            <a:ext uri="{FF2B5EF4-FFF2-40B4-BE49-F238E27FC236}">
              <a16:creationId xmlns:a16="http://schemas.microsoft.com/office/drawing/2014/main" xmlns="" id="{00000000-0008-0000-0700-0000CC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53" name="Text Box 3">
          <a:extLst>
            <a:ext uri="{FF2B5EF4-FFF2-40B4-BE49-F238E27FC236}">
              <a16:creationId xmlns:a16="http://schemas.microsoft.com/office/drawing/2014/main" xmlns="" id="{00000000-0008-0000-0700-0000CD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54" name="Text Box 3">
          <a:extLst>
            <a:ext uri="{FF2B5EF4-FFF2-40B4-BE49-F238E27FC236}">
              <a16:creationId xmlns:a16="http://schemas.microsoft.com/office/drawing/2014/main" xmlns="" id="{00000000-0008-0000-0700-0000CE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55" name="Text Box 3">
          <a:extLst>
            <a:ext uri="{FF2B5EF4-FFF2-40B4-BE49-F238E27FC236}">
              <a16:creationId xmlns:a16="http://schemas.microsoft.com/office/drawing/2014/main" xmlns="" id="{00000000-0008-0000-0700-0000CF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56" name="Text Box 3">
          <a:extLst>
            <a:ext uri="{FF2B5EF4-FFF2-40B4-BE49-F238E27FC236}">
              <a16:creationId xmlns:a16="http://schemas.microsoft.com/office/drawing/2014/main" xmlns="" id="{00000000-0008-0000-0700-0000D0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57" name="Text Box 3">
          <a:extLst>
            <a:ext uri="{FF2B5EF4-FFF2-40B4-BE49-F238E27FC236}">
              <a16:creationId xmlns:a16="http://schemas.microsoft.com/office/drawing/2014/main" xmlns="" id="{00000000-0008-0000-0700-0000D1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58" name="Text Box 3">
          <a:extLst>
            <a:ext uri="{FF2B5EF4-FFF2-40B4-BE49-F238E27FC236}">
              <a16:creationId xmlns:a16="http://schemas.microsoft.com/office/drawing/2014/main" xmlns="" id="{00000000-0008-0000-0700-0000D2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59" name="Text Box 3">
          <a:extLst>
            <a:ext uri="{FF2B5EF4-FFF2-40B4-BE49-F238E27FC236}">
              <a16:creationId xmlns:a16="http://schemas.microsoft.com/office/drawing/2014/main" xmlns="" id="{00000000-0008-0000-0700-0000D3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60" name="Text Box 3">
          <a:extLst>
            <a:ext uri="{FF2B5EF4-FFF2-40B4-BE49-F238E27FC236}">
              <a16:creationId xmlns:a16="http://schemas.microsoft.com/office/drawing/2014/main" xmlns="" id="{00000000-0008-0000-0700-0000D4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61" name="Text Box 3">
          <a:extLst>
            <a:ext uri="{FF2B5EF4-FFF2-40B4-BE49-F238E27FC236}">
              <a16:creationId xmlns:a16="http://schemas.microsoft.com/office/drawing/2014/main" xmlns="" id="{00000000-0008-0000-0700-0000D5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62" name="Text Box 3">
          <a:extLst>
            <a:ext uri="{FF2B5EF4-FFF2-40B4-BE49-F238E27FC236}">
              <a16:creationId xmlns:a16="http://schemas.microsoft.com/office/drawing/2014/main" xmlns="" id="{00000000-0008-0000-0700-0000D6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63" name="Text Box 3">
          <a:extLst>
            <a:ext uri="{FF2B5EF4-FFF2-40B4-BE49-F238E27FC236}">
              <a16:creationId xmlns:a16="http://schemas.microsoft.com/office/drawing/2014/main" xmlns="" id="{00000000-0008-0000-0700-0000D7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64" name="Text Box 3">
          <a:extLst>
            <a:ext uri="{FF2B5EF4-FFF2-40B4-BE49-F238E27FC236}">
              <a16:creationId xmlns:a16="http://schemas.microsoft.com/office/drawing/2014/main" xmlns="" id="{00000000-0008-0000-0700-0000D8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65" name="Text Box 3">
          <a:extLst>
            <a:ext uri="{FF2B5EF4-FFF2-40B4-BE49-F238E27FC236}">
              <a16:creationId xmlns:a16="http://schemas.microsoft.com/office/drawing/2014/main" xmlns="" id="{00000000-0008-0000-0700-0000D9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66" name="Text Box 3">
          <a:extLst>
            <a:ext uri="{FF2B5EF4-FFF2-40B4-BE49-F238E27FC236}">
              <a16:creationId xmlns:a16="http://schemas.microsoft.com/office/drawing/2014/main" xmlns="" id="{00000000-0008-0000-0700-0000DA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67" name="Text Box 3">
          <a:extLst>
            <a:ext uri="{FF2B5EF4-FFF2-40B4-BE49-F238E27FC236}">
              <a16:creationId xmlns:a16="http://schemas.microsoft.com/office/drawing/2014/main" xmlns="" id="{00000000-0008-0000-0700-0000DB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68" name="Text Box 3">
          <a:extLst>
            <a:ext uri="{FF2B5EF4-FFF2-40B4-BE49-F238E27FC236}">
              <a16:creationId xmlns:a16="http://schemas.microsoft.com/office/drawing/2014/main" xmlns="" id="{00000000-0008-0000-0700-0000DC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69" name="Text Box 3">
          <a:extLst>
            <a:ext uri="{FF2B5EF4-FFF2-40B4-BE49-F238E27FC236}">
              <a16:creationId xmlns:a16="http://schemas.microsoft.com/office/drawing/2014/main" xmlns="" id="{00000000-0008-0000-0700-0000DD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70" name="Text Box 3">
          <a:extLst>
            <a:ext uri="{FF2B5EF4-FFF2-40B4-BE49-F238E27FC236}">
              <a16:creationId xmlns:a16="http://schemas.microsoft.com/office/drawing/2014/main" xmlns="" id="{00000000-0008-0000-0700-0000DE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71" name="Text Box 3">
          <a:extLst>
            <a:ext uri="{FF2B5EF4-FFF2-40B4-BE49-F238E27FC236}">
              <a16:creationId xmlns:a16="http://schemas.microsoft.com/office/drawing/2014/main" xmlns="" id="{00000000-0008-0000-0700-0000DF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72" name="Text Box 3">
          <a:extLst>
            <a:ext uri="{FF2B5EF4-FFF2-40B4-BE49-F238E27FC236}">
              <a16:creationId xmlns:a16="http://schemas.microsoft.com/office/drawing/2014/main" xmlns="" id="{00000000-0008-0000-0700-0000E0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73" name="Text Box 3">
          <a:extLst>
            <a:ext uri="{FF2B5EF4-FFF2-40B4-BE49-F238E27FC236}">
              <a16:creationId xmlns:a16="http://schemas.microsoft.com/office/drawing/2014/main" xmlns="" id="{00000000-0008-0000-0700-0000E1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74" name="Text Box 3">
          <a:extLst>
            <a:ext uri="{FF2B5EF4-FFF2-40B4-BE49-F238E27FC236}">
              <a16:creationId xmlns:a16="http://schemas.microsoft.com/office/drawing/2014/main" xmlns="" id="{00000000-0008-0000-0700-0000E2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75" name="Text Box 3">
          <a:extLst>
            <a:ext uri="{FF2B5EF4-FFF2-40B4-BE49-F238E27FC236}">
              <a16:creationId xmlns:a16="http://schemas.microsoft.com/office/drawing/2014/main" xmlns="" id="{00000000-0008-0000-0700-0000E3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76" name="Text Box 3">
          <a:extLst>
            <a:ext uri="{FF2B5EF4-FFF2-40B4-BE49-F238E27FC236}">
              <a16:creationId xmlns:a16="http://schemas.microsoft.com/office/drawing/2014/main" xmlns="" id="{00000000-0008-0000-0700-0000E4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77" name="Text Box 3">
          <a:extLst>
            <a:ext uri="{FF2B5EF4-FFF2-40B4-BE49-F238E27FC236}">
              <a16:creationId xmlns:a16="http://schemas.microsoft.com/office/drawing/2014/main" xmlns="" id="{00000000-0008-0000-0700-0000E5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78" name="Text Box 3">
          <a:extLst>
            <a:ext uri="{FF2B5EF4-FFF2-40B4-BE49-F238E27FC236}">
              <a16:creationId xmlns:a16="http://schemas.microsoft.com/office/drawing/2014/main" xmlns="" id="{00000000-0008-0000-0700-0000E6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79" name="Text Box 3">
          <a:extLst>
            <a:ext uri="{FF2B5EF4-FFF2-40B4-BE49-F238E27FC236}">
              <a16:creationId xmlns:a16="http://schemas.microsoft.com/office/drawing/2014/main" xmlns="" id="{00000000-0008-0000-0700-0000E7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80" name="Text Box 3">
          <a:extLst>
            <a:ext uri="{FF2B5EF4-FFF2-40B4-BE49-F238E27FC236}">
              <a16:creationId xmlns:a16="http://schemas.microsoft.com/office/drawing/2014/main" xmlns="" id="{00000000-0008-0000-0700-0000E8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81" name="Text Box 3">
          <a:extLst>
            <a:ext uri="{FF2B5EF4-FFF2-40B4-BE49-F238E27FC236}">
              <a16:creationId xmlns:a16="http://schemas.microsoft.com/office/drawing/2014/main" xmlns="" id="{00000000-0008-0000-0700-0000E9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82" name="Text Box 3">
          <a:extLst>
            <a:ext uri="{FF2B5EF4-FFF2-40B4-BE49-F238E27FC236}">
              <a16:creationId xmlns:a16="http://schemas.microsoft.com/office/drawing/2014/main" xmlns="" id="{00000000-0008-0000-0700-0000EA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283" name="Text Box 3">
          <a:extLst>
            <a:ext uri="{FF2B5EF4-FFF2-40B4-BE49-F238E27FC236}">
              <a16:creationId xmlns:a16="http://schemas.microsoft.com/office/drawing/2014/main" xmlns="" id="{00000000-0008-0000-0700-0000EB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284" name="Text Box 3">
          <a:extLst>
            <a:ext uri="{FF2B5EF4-FFF2-40B4-BE49-F238E27FC236}">
              <a16:creationId xmlns:a16="http://schemas.microsoft.com/office/drawing/2014/main" xmlns="" id="{00000000-0008-0000-0700-0000EC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285" name="Text Box 3">
          <a:extLst>
            <a:ext uri="{FF2B5EF4-FFF2-40B4-BE49-F238E27FC236}">
              <a16:creationId xmlns:a16="http://schemas.microsoft.com/office/drawing/2014/main" xmlns="" id="{00000000-0008-0000-0700-0000ED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286" name="Text Box 3">
          <a:extLst>
            <a:ext uri="{FF2B5EF4-FFF2-40B4-BE49-F238E27FC236}">
              <a16:creationId xmlns:a16="http://schemas.microsoft.com/office/drawing/2014/main" xmlns="" id="{00000000-0008-0000-0700-0000EE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287" name="Text Box 3">
          <a:extLst>
            <a:ext uri="{FF2B5EF4-FFF2-40B4-BE49-F238E27FC236}">
              <a16:creationId xmlns:a16="http://schemas.microsoft.com/office/drawing/2014/main" xmlns="" id="{00000000-0008-0000-0700-0000EF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288" name="Text Box 3">
          <a:extLst>
            <a:ext uri="{FF2B5EF4-FFF2-40B4-BE49-F238E27FC236}">
              <a16:creationId xmlns:a16="http://schemas.microsoft.com/office/drawing/2014/main" xmlns="" id="{00000000-0008-0000-0700-0000F0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289" name="Text Box 3">
          <a:extLst>
            <a:ext uri="{FF2B5EF4-FFF2-40B4-BE49-F238E27FC236}">
              <a16:creationId xmlns:a16="http://schemas.microsoft.com/office/drawing/2014/main" xmlns="" id="{00000000-0008-0000-0700-0000F1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290" name="Text Box 3">
          <a:extLst>
            <a:ext uri="{FF2B5EF4-FFF2-40B4-BE49-F238E27FC236}">
              <a16:creationId xmlns:a16="http://schemas.microsoft.com/office/drawing/2014/main" xmlns="" id="{00000000-0008-0000-0700-0000F2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291" name="Text Box 3">
          <a:extLst>
            <a:ext uri="{FF2B5EF4-FFF2-40B4-BE49-F238E27FC236}">
              <a16:creationId xmlns:a16="http://schemas.microsoft.com/office/drawing/2014/main" xmlns="" id="{00000000-0008-0000-0700-0000F3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292" name="Text Box 3">
          <a:extLst>
            <a:ext uri="{FF2B5EF4-FFF2-40B4-BE49-F238E27FC236}">
              <a16:creationId xmlns:a16="http://schemas.microsoft.com/office/drawing/2014/main" xmlns="" id="{00000000-0008-0000-0700-0000F4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293" name="Text Box 3">
          <a:extLst>
            <a:ext uri="{FF2B5EF4-FFF2-40B4-BE49-F238E27FC236}">
              <a16:creationId xmlns:a16="http://schemas.microsoft.com/office/drawing/2014/main" xmlns="" id="{00000000-0008-0000-0700-0000F5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294" name="Text Box 3">
          <a:extLst>
            <a:ext uri="{FF2B5EF4-FFF2-40B4-BE49-F238E27FC236}">
              <a16:creationId xmlns:a16="http://schemas.microsoft.com/office/drawing/2014/main" xmlns="" id="{00000000-0008-0000-0700-0000F6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295" name="Text Box 3">
          <a:extLst>
            <a:ext uri="{FF2B5EF4-FFF2-40B4-BE49-F238E27FC236}">
              <a16:creationId xmlns:a16="http://schemas.microsoft.com/office/drawing/2014/main" xmlns="" id="{00000000-0008-0000-0700-0000F7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296" name="Text Box 3">
          <a:extLst>
            <a:ext uri="{FF2B5EF4-FFF2-40B4-BE49-F238E27FC236}">
              <a16:creationId xmlns:a16="http://schemas.microsoft.com/office/drawing/2014/main" xmlns="" id="{00000000-0008-0000-0700-0000F8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297" name="Text Box 3">
          <a:extLst>
            <a:ext uri="{FF2B5EF4-FFF2-40B4-BE49-F238E27FC236}">
              <a16:creationId xmlns:a16="http://schemas.microsoft.com/office/drawing/2014/main" xmlns="" id="{00000000-0008-0000-0700-0000F9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298" name="Text Box 3">
          <a:extLst>
            <a:ext uri="{FF2B5EF4-FFF2-40B4-BE49-F238E27FC236}">
              <a16:creationId xmlns:a16="http://schemas.microsoft.com/office/drawing/2014/main" xmlns="" id="{00000000-0008-0000-0700-0000FA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299" name="Text Box 3">
          <a:extLst>
            <a:ext uri="{FF2B5EF4-FFF2-40B4-BE49-F238E27FC236}">
              <a16:creationId xmlns:a16="http://schemas.microsoft.com/office/drawing/2014/main" xmlns="" id="{00000000-0008-0000-0700-0000FB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300" name="Text Box 3">
          <a:extLst>
            <a:ext uri="{FF2B5EF4-FFF2-40B4-BE49-F238E27FC236}">
              <a16:creationId xmlns:a16="http://schemas.microsoft.com/office/drawing/2014/main" xmlns="" id="{00000000-0008-0000-0700-0000FC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301" name="Text Box 3">
          <a:extLst>
            <a:ext uri="{FF2B5EF4-FFF2-40B4-BE49-F238E27FC236}">
              <a16:creationId xmlns:a16="http://schemas.microsoft.com/office/drawing/2014/main" xmlns="" id="{00000000-0008-0000-0700-0000FD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302" name="Text Box 3">
          <a:extLst>
            <a:ext uri="{FF2B5EF4-FFF2-40B4-BE49-F238E27FC236}">
              <a16:creationId xmlns:a16="http://schemas.microsoft.com/office/drawing/2014/main" xmlns="" id="{00000000-0008-0000-0700-0000FE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303" name="Text Box 3">
          <a:extLst>
            <a:ext uri="{FF2B5EF4-FFF2-40B4-BE49-F238E27FC236}">
              <a16:creationId xmlns:a16="http://schemas.microsoft.com/office/drawing/2014/main" xmlns="" id="{00000000-0008-0000-0700-0000FF08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304" name="Text Box 3">
          <a:extLst>
            <a:ext uri="{FF2B5EF4-FFF2-40B4-BE49-F238E27FC236}">
              <a16:creationId xmlns:a16="http://schemas.microsoft.com/office/drawing/2014/main" xmlns="" id="{00000000-0008-0000-0700-00000009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305" name="Text Box 3">
          <a:extLst>
            <a:ext uri="{FF2B5EF4-FFF2-40B4-BE49-F238E27FC236}">
              <a16:creationId xmlns:a16="http://schemas.microsoft.com/office/drawing/2014/main" xmlns="" id="{00000000-0008-0000-0700-00000109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306" name="Text Box 3">
          <a:extLst>
            <a:ext uri="{FF2B5EF4-FFF2-40B4-BE49-F238E27FC236}">
              <a16:creationId xmlns:a16="http://schemas.microsoft.com/office/drawing/2014/main" xmlns="" id="{00000000-0008-0000-0700-00000209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307" name="Text Box 3">
          <a:extLst>
            <a:ext uri="{FF2B5EF4-FFF2-40B4-BE49-F238E27FC236}">
              <a16:creationId xmlns:a16="http://schemas.microsoft.com/office/drawing/2014/main" xmlns="" id="{00000000-0008-0000-0700-00000309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308" name="Text Box 3">
          <a:extLst>
            <a:ext uri="{FF2B5EF4-FFF2-40B4-BE49-F238E27FC236}">
              <a16:creationId xmlns:a16="http://schemas.microsoft.com/office/drawing/2014/main" xmlns="" id="{00000000-0008-0000-0700-00000409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309" name="Text Box 3">
          <a:extLst>
            <a:ext uri="{FF2B5EF4-FFF2-40B4-BE49-F238E27FC236}">
              <a16:creationId xmlns:a16="http://schemas.microsoft.com/office/drawing/2014/main" xmlns="" id="{00000000-0008-0000-0700-00000509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310" name="Text Box 3">
          <a:extLst>
            <a:ext uri="{FF2B5EF4-FFF2-40B4-BE49-F238E27FC236}">
              <a16:creationId xmlns:a16="http://schemas.microsoft.com/office/drawing/2014/main" xmlns="" id="{00000000-0008-0000-0700-00000609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311" name="Text Box 3">
          <a:extLst>
            <a:ext uri="{FF2B5EF4-FFF2-40B4-BE49-F238E27FC236}">
              <a16:creationId xmlns:a16="http://schemas.microsoft.com/office/drawing/2014/main" xmlns="" id="{00000000-0008-0000-0700-00000709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312" name="Text Box 3">
          <a:extLst>
            <a:ext uri="{FF2B5EF4-FFF2-40B4-BE49-F238E27FC236}">
              <a16:creationId xmlns:a16="http://schemas.microsoft.com/office/drawing/2014/main" xmlns="" id="{00000000-0008-0000-0700-00000809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313" name="Text Box 3">
          <a:extLst>
            <a:ext uri="{FF2B5EF4-FFF2-40B4-BE49-F238E27FC236}">
              <a16:creationId xmlns:a16="http://schemas.microsoft.com/office/drawing/2014/main" xmlns="" id="{00000000-0008-0000-0700-00000909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314" name="Text Box 3">
          <a:extLst>
            <a:ext uri="{FF2B5EF4-FFF2-40B4-BE49-F238E27FC236}">
              <a16:creationId xmlns:a16="http://schemas.microsoft.com/office/drawing/2014/main" xmlns="" id="{00000000-0008-0000-0700-00000A09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315" name="Text Box 3">
          <a:extLst>
            <a:ext uri="{FF2B5EF4-FFF2-40B4-BE49-F238E27FC236}">
              <a16:creationId xmlns:a16="http://schemas.microsoft.com/office/drawing/2014/main" xmlns="" id="{00000000-0008-0000-0700-00000B09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316" name="Text Box 3">
          <a:extLst>
            <a:ext uri="{FF2B5EF4-FFF2-40B4-BE49-F238E27FC236}">
              <a16:creationId xmlns:a16="http://schemas.microsoft.com/office/drawing/2014/main" xmlns="" id="{00000000-0008-0000-0700-00000C09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317" name="Text Box 3">
          <a:extLst>
            <a:ext uri="{FF2B5EF4-FFF2-40B4-BE49-F238E27FC236}">
              <a16:creationId xmlns:a16="http://schemas.microsoft.com/office/drawing/2014/main" xmlns="" id="{00000000-0008-0000-0700-00000D09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318" name="Text Box 3">
          <a:extLst>
            <a:ext uri="{FF2B5EF4-FFF2-40B4-BE49-F238E27FC236}">
              <a16:creationId xmlns:a16="http://schemas.microsoft.com/office/drawing/2014/main" xmlns="" id="{00000000-0008-0000-0700-00000E09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319" name="Text Box 3">
          <a:extLst>
            <a:ext uri="{FF2B5EF4-FFF2-40B4-BE49-F238E27FC236}">
              <a16:creationId xmlns:a16="http://schemas.microsoft.com/office/drawing/2014/main" xmlns="" id="{00000000-0008-0000-0700-00000F09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320" name="Text Box 3">
          <a:extLst>
            <a:ext uri="{FF2B5EF4-FFF2-40B4-BE49-F238E27FC236}">
              <a16:creationId xmlns:a16="http://schemas.microsoft.com/office/drawing/2014/main" xmlns="" id="{00000000-0008-0000-0700-00001009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321" name="Text Box 3">
          <a:extLst>
            <a:ext uri="{FF2B5EF4-FFF2-40B4-BE49-F238E27FC236}">
              <a16:creationId xmlns:a16="http://schemas.microsoft.com/office/drawing/2014/main" xmlns="" id="{00000000-0008-0000-0700-00001109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322" name="Text Box 3">
          <a:extLst>
            <a:ext uri="{FF2B5EF4-FFF2-40B4-BE49-F238E27FC236}">
              <a16:creationId xmlns:a16="http://schemas.microsoft.com/office/drawing/2014/main" xmlns="" id="{00000000-0008-0000-0700-00001209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323" name="Text Box 3">
          <a:extLst>
            <a:ext uri="{FF2B5EF4-FFF2-40B4-BE49-F238E27FC236}">
              <a16:creationId xmlns:a16="http://schemas.microsoft.com/office/drawing/2014/main" xmlns="" id="{00000000-0008-0000-0700-000013090000}"/>
            </a:ext>
          </a:extLst>
        </xdr:cNvPr>
        <xdr:cNvSpPr txBox="1">
          <a:spLocks noChangeArrowheads="1"/>
        </xdr:cNvSpPr>
      </xdr:nvSpPr>
      <xdr:spPr bwMode="auto">
        <a:xfrm>
          <a:off x="4983480" y="245668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24" name="Text Box 3">
          <a:extLst>
            <a:ext uri="{FF2B5EF4-FFF2-40B4-BE49-F238E27FC236}">
              <a16:creationId xmlns:a16="http://schemas.microsoft.com/office/drawing/2014/main" xmlns="" id="{00000000-0008-0000-0700-000014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25" name="Text Box 3">
          <a:extLst>
            <a:ext uri="{FF2B5EF4-FFF2-40B4-BE49-F238E27FC236}">
              <a16:creationId xmlns:a16="http://schemas.microsoft.com/office/drawing/2014/main" xmlns="" id="{00000000-0008-0000-0700-000015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26" name="Text Box 3">
          <a:extLst>
            <a:ext uri="{FF2B5EF4-FFF2-40B4-BE49-F238E27FC236}">
              <a16:creationId xmlns:a16="http://schemas.microsoft.com/office/drawing/2014/main" xmlns="" id="{00000000-0008-0000-0700-000016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27" name="Text Box 3">
          <a:extLst>
            <a:ext uri="{FF2B5EF4-FFF2-40B4-BE49-F238E27FC236}">
              <a16:creationId xmlns:a16="http://schemas.microsoft.com/office/drawing/2014/main" xmlns="" id="{00000000-0008-0000-0700-000017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28" name="Text Box 3">
          <a:extLst>
            <a:ext uri="{FF2B5EF4-FFF2-40B4-BE49-F238E27FC236}">
              <a16:creationId xmlns:a16="http://schemas.microsoft.com/office/drawing/2014/main" xmlns="" id="{00000000-0008-0000-0700-000018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29" name="Text Box 3">
          <a:extLst>
            <a:ext uri="{FF2B5EF4-FFF2-40B4-BE49-F238E27FC236}">
              <a16:creationId xmlns:a16="http://schemas.microsoft.com/office/drawing/2014/main" xmlns="" id="{00000000-0008-0000-0700-000019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30" name="Text Box 3">
          <a:extLst>
            <a:ext uri="{FF2B5EF4-FFF2-40B4-BE49-F238E27FC236}">
              <a16:creationId xmlns:a16="http://schemas.microsoft.com/office/drawing/2014/main" xmlns="" id="{00000000-0008-0000-0700-00001A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31" name="Text Box 3">
          <a:extLst>
            <a:ext uri="{FF2B5EF4-FFF2-40B4-BE49-F238E27FC236}">
              <a16:creationId xmlns:a16="http://schemas.microsoft.com/office/drawing/2014/main" xmlns="" id="{00000000-0008-0000-0700-00001B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32" name="Text Box 3">
          <a:extLst>
            <a:ext uri="{FF2B5EF4-FFF2-40B4-BE49-F238E27FC236}">
              <a16:creationId xmlns:a16="http://schemas.microsoft.com/office/drawing/2014/main" xmlns="" id="{00000000-0008-0000-0700-00001C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33" name="Text Box 3">
          <a:extLst>
            <a:ext uri="{FF2B5EF4-FFF2-40B4-BE49-F238E27FC236}">
              <a16:creationId xmlns:a16="http://schemas.microsoft.com/office/drawing/2014/main" xmlns="" id="{00000000-0008-0000-0700-00001D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34" name="Text Box 3">
          <a:extLst>
            <a:ext uri="{FF2B5EF4-FFF2-40B4-BE49-F238E27FC236}">
              <a16:creationId xmlns:a16="http://schemas.microsoft.com/office/drawing/2014/main" xmlns="" id="{00000000-0008-0000-0700-00001E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35" name="Text Box 3">
          <a:extLst>
            <a:ext uri="{FF2B5EF4-FFF2-40B4-BE49-F238E27FC236}">
              <a16:creationId xmlns:a16="http://schemas.microsoft.com/office/drawing/2014/main" xmlns="" id="{00000000-0008-0000-0700-00001F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36" name="Text Box 3">
          <a:extLst>
            <a:ext uri="{FF2B5EF4-FFF2-40B4-BE49-F238E27FC236}">
              <a16:creationId xmlns:a16="http://schemas.microsoft.com/office/drawing/2014/main" xmlns="" id="{00000000-0008-0000-0700-000020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37" name="Text Box 3">
          <a:extLst>
            <a:ext uri="{FF2B5EF4-FFF2-40B4-BE49-F238E27FC236}">
              <a16:creationId xmlns:a16="http://schemas.microsoft.com/office/drawing/2014/main" xmlns="" id="{00000000-0008-0000-0700-000021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38" name="Text Box 3">
          <a:extLst>
            <a:ext uri="{FF2B5EF4-FFF2-40B4-BE49-F238E27FC236}">
              <a16:creationId xmlns:a16="http://schemas.microsoft.com/office/drawing/2014/main" xmlns="" id="{00000000-0008-0000-0700-000022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39" name="Text Box 3">
          <a:extLst>
            <a:ext uri="{FF2B5EF4-FFF2-40B4-BE49-F238E27FC236}">
              <a16:creationId xmlns:a16="http://schemas.microsoft.com/office/drawing/2014/main" xmlns="" id="{00000000-0008-0000-0700-000023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40" name="Text Box 3">
          <a:extLst>
            <a:ext uri="{FF2B5EF4-FFF2-40B4-BE49-F238E27FC236}">
              <a16:creationId xmlns:a16="http://schemas.microsoft.com/office/drawing/2014/main" xmlns="" id="{00000000-0008-0000-0700-000024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41" name="Text Box 3">
          <a:extLst>
            <a:ext uri="{FF2B5EF4-FFF2-40B4-BE49-F238E27FC236}">
              <a16:creationId xmlns:a16="http://schemas.microsoft.com/office/drawing/2014/main" xmlns="" id="{00000000-0008-0000-0700-000025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42" name="Text Box 3">
          <a:extLst>
            <a:ext uri="{FF2B5EF4-FFF2-40B4-BE49-F238E27FC236}">
              <a16:creationId xmlns:a16="http://schemas.microsoft.com/office/drawing/2014/main" xmlns="" id="{00000000-0008-0000-0700-000026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43" name="Text Box 3">
          <a:extLst>
            <a:ext uri="{FF2B5EF4-FFF2-40B4-BE49-F238E27FC236}">
              <a16:creationId xmlns:a16="http://schemas.microsoft.com/office/drawing/2014/main" xmlns="" id="{00000000-0008-0000-0700-000027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44" name="Text Box 3">
          <a:extLst>
            <a:ext uri="{FF2B5EF4-FFF2-40B4-BE49-F238E27FC236}">
              <a16:creationId xmlns:a16="http://schemas.microsoft.com/office/drawing/2014/main" xmlns="" id="{00000000-0008-0000-0700-000028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45" name="Text Box 3">
          <a:extLst>
            <a:ext uri="{FF2B5EF4-FFF2-40B4-BE49-F238E27FC236}">
              <a16:creationId xmlns:a16="http://schemas.microsoft.com/office/drawing/2014/main" xmlns="" id="{00000000-0008-0000-0700-000029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46" name="Text Box 3">
          <a:extLst>
            <a:ext uri="{FF2B5EF4-FFF2-40B4-BE49-F238E27FC236}">
              <a16:creationId xmlns:a16="http://schemas.microsoft.com/office/drawing/2014/main" xmlns="" id="{00000000-0008-0000-0700-00002A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47" name="Text Box 3">
          <a:extLst>
            <a:ext uri="{FF2B5EF4-FFF2-40B4-BE49-F238E27FC236}">
              <a16:creationId xmlns:a16="http://schemas.microsoft.com/office/drawing/2014/main" xmlns="" id="{00000000-0008-0000-0700-00002B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48" name="Text Box 3">
          <a:extLst>
            <a:ext uri="{FF2B5EF4-FFF2-40B4-BE49-F238E27FC236}">
              <a16:creationId xmlns:a16="http://schemas.microsoft.com/office/drawing/2014/main" xmlns="" id="{00000000-0008-0000-0700-00002C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49" name="Text Box 3">
          <a:extLst>
            <a:ext uri="{FF2B5EF4-FFF2-40B4-BE49-F238E27FC236}">
              <a16:creationId xmlns:a16="http://schemas.microsoft.com/office/drawing/2014/main" xmlns="" id="{00000000-0008-0000-0700-00002D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50" name="Text Box 3">
          <a:extLst>
            <a:ext uri="{FF2B5EF4-FFF2-40B4-BE49-F238E27FC236}">
              <a16:creationId xmlns:a16="http://schemas.microsoft.com/office/drawing/2014/main" xmlns="" id="{00000000-0008-0000-0700-00002E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51" name="Text Box 3">
          <a:extLst>
            <a:ext uri="{FF2B5EF4-FFF2-40B4-BE49-F238E27FC236}">
              <a16:creationId xmlns:a16="http://schemas.microsoft.com/office/drawing/2014/main" xmlns="" id="{00000000-0008-0000-0700-00002F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52" name="Text Box 3">
          <a:extLst>
            <a:ext uri="{FF2B5EF4-FFF2-40B4-BE49-F238E27FC236}">
              <a16:creationId xmlns:a16="http://schemas.microsoft.com/office/drawing/2014/main" xmlns="" id="{00000000-0008-0000-0700-000030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53" name="Text Box 3">
          <a:extLst>
            <a:ext uri="{FF2B5EF4-FFF2-40B4-BE49-F238E27FC236}">
              <a16:creationId xmlns:a16="http://schemas.microsoft.com/office/drawing/2014/main" xmlns="" id="{00000000-0008-0000-0700-000031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54" name="Text Box 3">
          <a:extLst>
            <a:ext uri="{FF2B5EF4-FFF2-40B4-BE49-F238E27FC236}">
              <a16:creationId xmlns:a16="http://schemas.microsoft.com/office/drawing/2014/main" xmlns="" id="{00000000-0008-0000-0700-000032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55" name="Text Box 3">
          <a:extLst>
            <a:ext uri="{FF2B5EF4-FFF2-40B4-BE49-F238E27FC236}">
              <a16:creationId xmlns:a16="http://schemas.microsoft.com/office/drawing/2014/main" xmlns="" id="{00000000-0008-0000-0700-000033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56" name="Text Box 3">
          <a:extLst>
            <a:ext uri="{FF2B5EF4-FFF2-40B4-BE49-F238E27FC236}">
              <a16:creationId xmlns:a16="http://schemas.microsoft.com/office/drawing/2014/main" xmlns="" id="{00000000-0008-0000-0700-000034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57" name="Text Box 3">
          <a:extLst>
            <a:ext uri="{FF2B5EF4-FFF2-40B4-BE49-F238E27FC236}">
              <a16:creationId xmlns:a16="http://schemas.microsoft.com/office/drawing/2014/main" xmlns="" id="{00000000-0008-0000-0700-000035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58" name="Text Box 3">
          <a:extLst>
            <a:ext uri="{FF2B5EF4-FFF2-40B4-BE49-F238E27FC236}">
              <a16:creationId xmlns:a16="http://schemas.microsoft.com/office/drawing/2014/main" xmlns="" id="{00000000-0008-0000-0700-000036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59" name="Text Box 3">
          <a:extLst>
            <a:ext uri="{FF2B5EF4-FFF2-40B4-BE49-F238E27FC236}">
              <a16:creationId xmlns:a16="http://schemas.microsoft.com/office/drawing/2014/main" xmlns="" id="{00000000-0008-0000-0700-000037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60" name="Text Box 3">
          <a:extLst>
            <a:ext uri="{FF2B5EF4-FFF2-40B4-BE49-F238E27FC236}">
              <a16:creationId xmlns:a16="http://schemas.microsoft.com/office/drawing/2014/main" xmlns="" id="{00000000-0008-0000-0700-000038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61" name="Text Box 3">
          <a:extLst>
            <a:ext uri="{FF2B5EF4-FFF2-40B4-BE49-F238E27FC236}">
              <a16:creationId xmlns:a16="http://schemas.microsoft.com/office/drawing/2014/main" xmlns="" id="{00000000-0008-0000-0700-000039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62" name="Text Box 3">
          <a:extLst>
            <a:ext uri="{FF2B5EF4-FFF2-40B4-BE49-F238E27FC236}">
              <a16:creationId xmlns:a16="http://schemas.microsoft.com/office/drawing/2014/main" xmlns="" id="{00000000-0008-0000-0700-00003A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63" name="Text Box 3">
          <a:extLst>
            <a:ext uri="{FF2B5EF4-FFF2-40B4-BE49-F238E27FC236}">
              <a16:creationId xmlns:a16="http://schemas.microsoft.com/office/drawing/2014/main" xmlns="" id="{00000000-0008-0000-0700-00003B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64" name="Text Box 3">
          <a:extLst>
            <a:ext uri="{FF2B5EF4-FFF2-40B4-BE49-F238E27FC236}">
              <a16:creationId xmlns:a16="http://schemas.microsoft.com/office/drawing/2014/main" xmlns="" id="{00000000-0008-0000-0700-00003C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65" name="Text Box 3">
          <a:extLst>
            <a:ext uri="{FF2B5EF4-FFF2-40B4-BE49-F238E27FC236}">
              <a16:creationId xmlns:a16="http://schemas.microsoft.com/office/drawing/2014/main" xmlns="" id="{00000000-0008-0000-0700-00003D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66" name="Text Box 3">
          <a:extLst>
            <a:ext uri="{FF2B5EF4-FFF2-40B4-BE49-F238E27FC236}">
              <a16:creationId xmlns:a16="http://schemas.microsoft.com/office/drawing/2014/main" xmlns="" id="{00000000-0008-0000-0700-00003E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67" name="Text Box 3">
          <a:extLst>
            <a:ext uri="{FF2B5EF4-FFF2-40B4-BE49-F238E27FC236}">
              <a16:creationId xmlns:a16="http://schemas.microsoft.com/office/drawing/2014/main" xmlns="" id="{00000000-0008-0000-0700-00003F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68" name="Text Box 3">
          <a:extLst>
            <a:ext uri="{FF2B5EF4-FFF2-40B4-BE49-F238E27FC236}">
              <a16:creationId xmlns:a16="http://schemas.microsoft.com/office/drawing/2014/main" xmlns="" id="{00000000-0008-0000-0700-000040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69" name="Text Box 3">
          <a:extLst>
            <a:ext uri="{FF2B5EF4-FFF2-40B4-BE49-F238E27FC236}">
              <a16:creationId xmlns:a16="http://schemas.microsoft.com/office/drawing/2014/main" xmlns="" id="{00000000-0008-0000-0700-000041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70" name="Text Box 3">
          <a:extLst>
            <a:ext uri="{FF2B5EF4-FFF2-40B4-BE49-F238E27FC236}">
              <a16:creationId xmlns:a16="http://schemas.microsoft.com/office/drawing/2014/main" xmlns="" id="{00000000-0008-0000-0700-000042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71" name="Text Box 3">
          <a:extLst>
            <a:ext uri="{FF2B5EF4-FFF2-40B4-BE49-F238E27FC236}">
              <a16:creationId xmlns:a16="http://schemas.microsoft.com/office/drawing/2014/main" xmlns="" id="{00000000-0008-0000-0700-000043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72" name="Text Box 3">
          <a:extLst>
            <a:ext uri="{FF2B5EF4-FFF2-40B4-BE49-F238E27FC236}">
              <a16:creationId xmlns:a16="http://schemas.microsoft.com/office/drawing/2014/main" xmlns="" id="{00000000-0008-0000-0700-000044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73" name="Text Box 3">
          <a:extLst>
            <a:ext uri="{FF2B5EF4-FFF2-40B4-BE49-F238E27FC236}">
              <a16:creationId xmlns:a16="http://schemas.microsoft.com/office/drawing/2014/main" xmlns="" id="{00000000-0008-0000-0700-000045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74" name="Text Box 3">
          <a:extLst>
            <a:ext uri="{FF2B5EF4-FFF2-40B4-BE49-F238E27FC236}">
              <a16:creationId xmlns:a16="http://schemas.microsoft.com/office/drawing/2014/main" xmlns="" id="{00000000-0008-0000-0700-000046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75" name="Text Box 3">
          <a:extLst>
            <a:ext uri="{FF2B5EF4-FFF2-40B4-BE49-F238E27FC236}">
              <a16:creationId xmlns:a16="http://schemas.microsoft.com/office/drawing/2014/main" xmlns="" id="{00000000-0008-0000-0700-000047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76" name="Text Box 3">
          <a:extLst>
            <a:ext uri="{FF2B5EF4-FFF2-40B4-BE49-F238E27FC236}">
              <a16:creationId xmlns:a16="http://schemas.microsoft.com/office/drawing/2014/main" xmlns="" id="{00000000-0008-0000-0700-000048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77" name="Text Box 3">
          <a:extLst>
            <a:ext uri="{FF2B5EF4-FFF2-40B4-BE49-F238E27FC236}">
              <a16:creationId xmlns:a16="http://schemas.microsoft.com/office/drawing/2014/main" xmlns="" id="{00000000-0008-0000-0700-000049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78" name="Text Box 3">
          <a:extLst>
            <a:ext uri="{FF2B5EF4-FFF2-40B4-BE49-F238E27FC236}">
              <a16:creationId xmlns:a16="http://schemas.microsoft.com/office/drawing/2014/main" xmlns="" id="{00000000-0008-0000-0700-00004A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79" name="Text Box 3">
          <a:extLst>
            <a:ext uri="{FF2B5EF4-FFF2-40B4-BE49-F238E27FC236}">
              <a16:creationId xmlns:a16="http://schemas.microsoft.com/office/drawing/2014/main" xmlns="" id="{00000000-0008-0000-0700-00004B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80" name="Text Box 3">
          <a:extLst>
            <a:ext uri="{FF2B5EF4-FFF2-40B4-BE49-F238E27FC236}">
              <a16:creationId xmlns:a16="http://schemas.microsoft.com/office/drawing/2014/main" xmlns="" id="{00000000-0008-0000-0700-00004C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81" name="Text Box 3">
          <a:extLst>
            <a:ext uri="{FF2B5EF4-FFF2-40B4-BE49-F238E27FC236}">
              <a16:creationId xmlns:a16="http://schemas.microsoft.com/office/drawing/2014/main" xmlns="" id="{00000000-0008-0000-0700-00004D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82" name="Text Box 3">
          <a:extLst>
            <a:ext uri="{FF2B5EF4-FFF2-40B4-BE49-F238E27FC236}">
              <a16:creationId xmlns:a16="http://schemas.microsoft.com/office/drawing/2014/main" xmlns="" id="{00000000-0008-0000-0700-00004E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83" name="Text Box 3">
          <a:extLst>
            <a:ext uri="{FF2B5EF4-FFF2-40B4-BE49-F238E27FC236}">
              <a16:creationId xmlns:a16="http://schemas.microsoft.com/office/drawing/2014/main" xmlns="" id="{00000000-0008-0000-0700-00004F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84" name="Text Box 3">
          <a:extLst>
            <a:ext uri="{FF2B5EF4-FFF2-40B4-BE49-F238E27FC236}">
              <a16:creationId xmlns:a16="http://schemas.microsoft.com/office/drawing/2014/main" xmlns="" id="{00000000-0008-0000-0700-000050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85" name="Text Box 3">
          <a:extLst>
            <a:ext uri="{FF2B5EF4-FFF2-40B4-BE49-F238E27FC236}">
              <a16:creationId xmlns:a16="http://schemas.microsoft.com/office/drawing/2014/main" xmlns="" id="{00000000-0008-0000-0700-000051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86" name="Text Box 3">
          <a:extLst>
            <a:ext uri="{FF2B5EF4-FFF2-40B4-BE49-F238E27FC236}">
              <a16:creationId xmlns:a16="http://schemas.microsoft.com/office/drawing/2014/main" xmlns="" id="{00000000-0008-0000-0700-000052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87" name="Text Box 3">
          <a:extLst>
            <a:ext uri="{FF2B5EF4-FFF2-40B4-BE49-F238E27FC236}">
              <a16:creationId xmlns:a16="http://schemas.microsoft.com/office/drawing/2014/main" xmlns="" id="{00000000-0008-0000-0700-000053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88" name="Text Box 3">
          <a:extLst>
            <a:ext uri="{FF2B5EF4-FFF2-40B4-BE49-F238E27FC236}">
              <a16:creationId xmlns:a16="http://schemas.microsoft.com/office/drawing/2014/main" xmlns="" id="{00000000-0008-0000-0700-000054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89" name="Text Box 3">
          <a:extLst>
            <a:ext uri="{FF2B5EF4-FFF2-40B4-BE49-F238E27FC236}">
              <a16:creationId xmlns:a16="http://schemas.microsoft.com/office/drawing/2014/main" xmlns="" id="{00000000-0008-0000-0700-000055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90" name="Text Box 3">
          <a:extLst>
            <a:ext uri="{FF2B5EF4-FFF2-40B4-BE49-F238E27FC236}">
              <a16:creationId xmlns:a16="http://schemas.microsoft.com/office/drawing/2014/main" xmlns="" id="{00000000-0008-0000-0700-000056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91" name="Text Box 3">
          <a:extLst>
            <a:ext uri="{FF2B5EF4-FFF2-40B4-BE49-F238E27FC236}">
              <a16:creationId xmlns:a16="http://schemas.microsoft.com/office/drawing/2014/main" xmlns="" id="{00000000-0008-0000-0700-000057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92" name="Text Box 3">
          <a:extLst>
            <a:ext uri="{FF2B5EF4-FFF2-40B4-BE49-F238E27FC236}">
              <a16:creationId xmlns:a16="http://schemas.microsoft.com/office/drawing/2014/main" xmlns="" id="{00000000-0008-0000-0700-000058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93" name="Text Box 3">
          <a:extLst>
            <a:ext uri="{FF2B5EF4-FFF2-40B4-BE49-F238E27FC236}">
              <a16:creationId xmlns:a16="http://schemas.microsoft.com/office/drawing/2014/main" xmlns="" id="{00000000-0008-0000-0700-000059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94" name="Text Box 3">
          <a:extLst>
            <a:ext uri="{FF2B5EF4-FFF2-40B4-BE49-F238E27FC236}">
              <a16:creationId xmlns:a16="http://schemas.microsoft.com/office/drawing/2014/main" xmlns="" id="{00000000-0008-0000-0700-00005A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95" name="Text Box 3">
          <a:extLst>
            <a:ext uri="{FF2B5EF4-FFF2-40B4-BE49-F238E27FC236}">
              <a16:creationId xmlns:a16="http://schemas.microsoft.com/office/drawing/2014/main" xmlns="" id="{00000000-0008-0000-0700-00005B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96" name="Text Box 3">
          <a:extLst>
            <a:ext uri="{FF2B5EF4-FFF2-40B4-BE49-F238E27FC236}">
              <a16:creationId xmlns:a16="http://schemas.microsoft.com/office/drawing/2014/main" xmlns="" id="{00000000-0008-0000-0700-00005C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97" name="Text Box 3">
          <a:extLst>
            <a:ext uri="{FF2B5EF4-FFF2-40B4-BE49-F238E27FC236}">
              <a16:creationId xmlns:a16="http://schemas.microsoft.com/office/drawing/2014/main" xmlns="" id="{00000000-0008-0000-0700-00005D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98" name="Text Box 3">
          <a:extLst>
            <a:ext uri="{FF2B5EF4-FFF2-40B4-BE49-F238E27FC236}">
              <a16:creationId xmlns:a16="http://schemas.microsoft.com/office/drawing/2014/main" xmlns="" id="{00000000-0008-0000-0700-00005E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399" name="Text Box 3">
          <a:extLst>
            <a:ext uri="{FF2B5EF4-FFF2-40B4-BE49-F238E27FC236}">
              <a16:creationId xmlns:a16="http://schemas.microsoft.com/office/drawing/2014/main" xmlns="" id="{00000000-0008-0000-0700-00005F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00" name="Text Box 3">
          <a:extLst>
            <a:ext uri="{FF2B5EF4-FFF2-40B4-BE49-F238E27FC236}">
              <a16:creationId xmlns:a16="http://schemas.microsoft.com/office/drawing/2014/main" xmlns="" id="{00000000-0008-0000-0700-000060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01" name="Text Box 3">
          <a:extLst>
            <a:ext uri="{FF2B5EF4-FFF2-40B4-BE49-F238E27FC236}">
              <a16:creationId xmlns:a16="http://schemas.microsoft.com/office/drawing/2014/main" xmlns="" id="{00000000-0008-0000-0700-000061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02" name="Text Box 3">
          <a:extLst>
            <a:ext uri="{FF2B5EF4-FFF2-40B4-BE49-F238E27FC236}">
              <a16:creationId xmlns:a16="http://schemas.microsoft.com/office/drawing/2014/main" xmlns="" id="{00000000-0008-0000-0700-000062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03" name="Text Box 3">
          <a:extLst>
            <a:ext uri="{FF2B5EF4-FFF2-40B4-BE49-F238E27FC236}">
              <a16:creationId xmlns:a16="http://schemas.microsoft.com/office/drawing/2014/main" xmlns="" id="{00000000-0008-0000-0700-000063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04" name="Text Box 3">
          <a:extLst>
            <a:ext uri="{FF2B5EF4-FFF2-40B4-BE49-F238E27FC236}">
              <a16:creationId xmlns:a16="http://schemas.microsoft.com/office/drawing/2014/main" xmlns="" id="{00000000-0008-0000-0700-000064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05" name="Text Box 3">
          <a:extLst>
            <a:ext uri="{FF2B5EF4-FFF2-40B4-BE49-F238E27FC236}">
              <a16:creationId xmlns:a16="http://schemas.microsoft.com/office/drawing/2014/main" xmlns="" id="{00000000-0008-0000-0700-000065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06" name="Text Box 3">
          <a:extLst>
            <a:ext uri="{FF2B5EF4-FFF2-40B4-BE49-F238E27FC236}">
              <a16:creationId xmlns:a16="http://schemas.microsoft.com/office/drawing/2014/main" xmlns="" id="{00000000-0008-0000-0700-000066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07" name="Text Box 3">
          <a:extLst>
            <a:ext uri="{FF2B5EF4-FFF2-40B4-BE49-F238E27FC236}">
              <a16:creationId xmlns:a16="http://schemas.microsoft.com/office/drawing/2014/main" xmlns="" id="{00000000-0008-0000-0700-000067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08" name="Text Box 3">
          <a:extLst>
            <a:ext uri="{FF2B5EF4-FFF2-40B4-BE49-F238E27FC236}">
              <a16:creationId xmlns:a16="http://schemas.microsoft.com/office/drawing/2014/main" xmlns="" id="{00000000-0008-0000-0700-000068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09" name="Text Box 3">
          <a:extLst>
            <a:ext uri="{FF2B5EF4-FFF2-40B4-BE49-F238E27FC236}">
              <a16:creationId xmlns:a16="http://schemas.microsoft.com/office/drawing/2014/main" xmlns="" id="{00000000-0008-0000-0700-000069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10" name="Text Box 3">
          <a:extLst>
            <a:ext uri="{FF2B5EF4-FFF2-40B4-BE49-F238E27FC236}">
              <a16:creationId xmlns:a16="http://schemas.microsoft.com/office/drawing/2014/main" xmlns="" id="{00000000-0008-0000-0700-00006A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11" name="Text Box 3">
          <a:extLst>
            <a:ext uri="{FF2B5EF4-FFF2-40B4-BE49-F238E27FC236}">
              <a16:creationId xmlns:a16="http://schemas.microsoft.com/office/drawing/2014/main" xmlns="" id="{00000000-0008-0000-0700-00006B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12" name="Text Box 3">
          <a:extLst>
            <a:ext uri="{FF2B5EF4-FFF2-40B4-BE49-F238E27FC236}">
              <a16:creationId xmlns:a16="http://schemas.microsoft.com/office/drawing/2014/main" xmlns="" id="{00000000-0008-0000-0700-00006C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13" name="Text Box 3">
          <a:extLst>
            <a:ext uri="{FF2B5EF4-FFF2-40B4-BE49-F238E27FC236}">
              <a16:creationId xmlns:a16="http://schemas.microsoft.com/office/drawing/2014/main" xmlns="" id="{00000000-0008-0000-0700-00006D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14" name="Text Box 3">
          <a:extLst>
            <a:ext uri="{FF2B5EF4-FFF2-40B4-BE49-F238E27FC236}">
              <a16:creationId xmlns:a16="http://schemas.microsoft.com/office/drawing/2014/main" xmlns="" id="{00000000-0008-0000-0700-00006E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15" name="Text Box 3">
          <a:extLst>
            <a:ext uri="{FF2B5EF4-FFF2-40B4-BE49-F238E27FC236}">
              <a16:creationId xmlns:a16="http://schemas.microsoft.com/office/drawing/2014/main" xmlns="" id="{00000000-0008-0000-0700-00006F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16" name="Text Box 3">
          <a:extLst>
            <a:ext uri="{FF2B5EF4-FFF2-40B4-BE49-F238E27FC236}">
              <a16:creationId xmlns:a16="http://schemas.microsoft.com/office/drawing/2014/main" xmlns="" id="{00000000-0008-0000-0700-000070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17" name="Text Box 3">
          <a:extLst>
            <a:ext uri="{FF2B5EF4-FFF2-40B4-BE49-F238E27FC236}">
              <a16:creationId xmlns:a16="http://schemas.microsoft.com/office/drawing/2014/main" xmlns="" id="{00000000-0008-0000-0700-000071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18" name="Text Box 3">
          <a:extLst>
            <a:ext uri="{FF2B5EF4-FFF2-40B4-BE49-F238E27FC236}">
              <a16:creationId xmlns:a16="http://schemas.microsoft.com/office/drawing/2014/main" xmlns="" id="{00000000-0008-0000-0700-000072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19" name="Text Box 3">
          <a:extLst>
            <a:ext uri="{FF2B5EF4-FFF2-40B4-BE49-F238E27FC236}">
              <a16:creationId xmlns:a16="http://schemas.microsoft.com/office/drawing/2014/main" xmlns="" id="{00000000-0008-0000-0700-000073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20" name="Text Box 3">
          <a:extLst>
            <a:ext uri="{FF2B5EF4-FFF2-40B4-BE49-F238E27FC236}">
              <a16:creationId xmlns:a16="http://schemas.microsoft.com/office/drawing/2014/main" xmlns="" id="{00000000-0008-0000-0700-000074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21" name="Text Box 3">
          <a:extLst>
            <a:ext uri="{FF2B5EF4-FFF2-40B4-BE49-F238E27FC236}">
              <a16:creationId xmlns:a16="http://schemas.microsoft.com/office/drawing/2014/main" xmlns="" id="{00000000-0008-0000-0700-000075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22" name="Text Box 3">
          <a:extLst>
            <a:ext uri="{FF2B5EF4-FFF2-40B4-BE49-F238E27FC236}">
              <a16:creationId xmlns:a16="http://schemas.microsoft.com/office/drawing/2014/main" xmlns="" id="{00000000-0008-0000-0700-000076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23" name="Text Box 3">
          <a:extLst>
            <a:ext uri="{FF2B5EF4-FFF2-40B4-BE49-F238E27FC236}">
              <a16:creationId xmlns:a16="http://schemas.microsoft.com/office/drawing/2014/main" xmlns="" id="{00000000-0008-0000-0700-000077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24" name="Text Box 3">
          <a:extLst>
            <a:ext uri="{FF2B5EF4-FFF2-40B4-BE49-F238E27FC236}">
              <a16:creationId xmlns:a16="http://schemas.microsoft.com/office/drawing/2014/main" xmlns="" id="{00000000-0008-0000-0700-000078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25" name="Text Box 3">
          <a:extLst>
            <a:ext uri="{FF2B5EF4-FFF2-40B4-BE49-F238E27FC236}">
              <a16:creationId xmlns:a16="http://schemas.microsoft.com/office/drawing/2014/main" xmlns="" id="{00000000-0008-0000-0700-000079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26" name="Text Box 3">
          <a:extLst>
            <a:ext uri="{FF2B5EF4-FFF2-40B4-BE49-F238E27FC236}">
              <a16:creationId xmlns:a16="http://schemas.microsoft.com/office/drawing/2014/main" xmlns="" id="{00000000-0008-0000-0700-00007A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27" name="Text Box 3">
          <a:extLst>
            <a:ext uri="{FF2B5EF4-FFF2-40B4-BE49-F238E27FC236}">
              <a16:creationId xmlns:a16="http://schemas.microsoft.com/office/drawing/2014/main" xmlns="" id="{00000000-0008-0000-0700-00007B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28" name="Text Box 3">
          <a:extLst>
            <a:ext uri="{FF2B5EF4-FFF2-40B4-BE49-F238E27FC236}">
              <a16:creationId xmlns:a16="http://schemas.microsoft.com/office/drawing/2014/main" xmlns="" id="{00000000-0008-0000-0700-00007C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29" name="Text Box 3">
          <a:extLst>
            <a:ext uri="{FF2B5EF4-FFF2-40B4-BE49-F238E27FC236}">
              <a16:creationId xmlns:a16="http://schemas.microsoft.com/office/drawing/2014/main" xmlns="" id="{00000000-0008-0000-0700-00007D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30" name="Text Box 3">
          <a:extLst>
            <a:ext uri="{FF2B5EF4-FFF2-40B4-BE49-F238E27FC236}">
              <a16:creationId xmlns:a16="http://schemas.microsoft.com/office/drawing/2014/main" xmlns="" id="{00000000-0008-0000-0700-00007E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31" name="Text Box 3">
          <a:extLst>
            <a:ext uri="{FF2B5EF4-FFF2-40B4-BE49-F238E27FC236}">
              <a16:creationId xmlns:a16="http://schemas.microsoft.com/office/drawing/2014/main" xmlns="" id="{00000000-0008-0000-0700-00007F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32" name="Text Box 3">
          <a:extLst>
            <a:ext uri="{FF2B5EF4-FFF2-40B4-BE49-F238E27FC236}">
              <a16:creationId xmlns:a16="http://schemas.microsoft.com/office/drawing/2014/main" xmlns="" id="{00000000-0008-0000-0700-000080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33" name="Text Box 3">
          <a:extLst>
            <a:ext uri="{FF2B5EF4-FFF2-40B4-BE49-F238E27FC236}">
              <a16:creationId xmlns:a16="http://schemas.microsoft.com/office/drawing/2014/main" xmlns="" id="{00000000-0008-0000-0700-000081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34" name="Text Box 3">
          <a:extLst>
            <a:ext uri="{FF2B5EF4-FFF2-40B4-BE49-F238E27FC236}">
              <a16:creationId xmlns:a16="http://schemas.microsoft.com/office/drawing/2014/main" xmlns="" id="{00000000-0008-0000-0700-000082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35" name="Text Box 3">
          <a:extLst>
            <a:ext uri="{FF2B5EF4-FFF2-40B4-BE49-F238E27FC236}">
              <a16:creationId xmlns:a16="http://schemas.microsoft.com/office/drawing/2014/main" xmlns="" id="{00000000-0008-0000-0700-000083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36" name="Text Box 3">
          <a:extLst>
            <a:ext uri="{FF2B5EF4-FFF2-40B4-BE49-F238E27FC236}">
              <a16:creationId xmlns:a16="http://schemas.microsoft.com/office/drawing/2014/main" xmlns="" id="{00000000-0008-0000-0700-000084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37" name="Text Box 3">
          <a:extLst>
            <a:ext uri="{FF2B5EF4-FFF2-40B4-BE49-F238E27FC236}">
              <a16:creationId xmlns:a16="http://schemas.microsoft.com/office/drawing/2014/main" xmlns="" id="{00000000-0008-0000-0700-000085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38" name="Text Box 3">
          <a:extLst>
            <a:ext uri="{FF2B5EF4-FFF2-40B4-BE49-F238E27FC236}">
              <a16:creationId xmlns:a16="http://schemas.microsoft.com/office/drawing/2014/main" xmlns="" id="{00000000-0008-0000-0700-000086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39" name="Text Box 3">
          <a:extLst>
            <a:ext uri="{FF2B5EF4-FFF2-40B4-BE49-F238E27FC236}">
              <a16:creationId xmlns:a16="http://schemas.microsoft.com/office/drawing/2014/main" xmlns="" id="{00000000-0008-0000-0700-000087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40" name="Text Box 3">
          <a:extLst>
            <a:ext uri="{FF2B5EF4-FFF2-40B4-BE49-F238E27FC236}">
              <a16:creationId xmlns:a16="http://schemas.microsoft.com/office/drawing/2014/main" xmlns="" id="{00000000-0008-0000-0700-000088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41" name="Text Box 3">
          <a:extLst>
            <a:ext uri="{FF2B5EF4-FFF2-40B4-BE49-F238E27FC236}">
              <a16:creationId xmlns:a16="http://schemas.microsoft.com/office/drawing/2014/main" xmlns="" id="{00000000-0008-0000-0700-000089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42" name="Text Box 3">
          <a:extLst>
            <a:ext uri="{FF2B5EF4-FFF2-40B4-BE49-F238E27FC236}">
              <a16:creationId xmlns:a16="http://schemas.microsoft.com/office/drawing/2014/main" xmlns="" id="{00000000-0008-0000-0700-00008A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43" name="Text Box 3">
          <a:extLst>
            <a:ext uri="{FF2B5EF4-FFF2-40B4-BE49-F238E27FC236}">
              <a16:creationId xmlns:a16="http://schemas.microsoft.com/office/drawing/2014/main" xmlns="" id="{00000000-0008-0000-0700-00008B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44" name="Text Box 3">
          <a:extLst>
            <a:ext uri="{FF2B5EF4-FFF2-40B4-BE49-F238E27FC236}">
              <a16:creationId xmlns:a16="http://schemas.microsoft.com/office/drawing/2014/main" xmlns="" id="{00000000-0008-0000-0700-00008C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45" name="Text Box 3">
          <a:extLst>
            <a:ext uri="{FF2B5EF4-FFF2-40B4-BE49-F238E27FC236}">
              <a16:creationId xmlns:a16="http://schemas.microsoft.com/office/drawing/2014/main" xmlns="" id="{00000000-0008-0000-0700-00008D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46" name="Text Box 3">
          <a:extLst>
            <a:ext uri="{FF2B5EF4-FFF2-40B4-BE49-F238E27FC236}">
              <a16:creationId xmlns:a16="http://schemas.microsoft.com/office/drawing/2014/main" xmlns="" id="{00000000-0008-0000-0700-00008E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47" name="Text Box 3">
          <a:extLst>
            <a:ext uri="{FF2B5EF4-FFF2-40B4-BE49-F238E27FC236}">
              <a16:creationId xmlns:a16="http://schemas.microsoft.com/office/drawing/2014/main" xmlns="" id="{00000000-0008-0000-0700-00008F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48" name="Text Box 3">
          <a:extLst>
            <a:ext uri="{FF2B5EF4-FFF2-40B4-BE49-F238E27FC236}">
              <a16:creationId xmlns:a16="http://schemas.microsoft.com/office/drawing/2014/main" xmlns="" id="{00000000-0008-0000-0700-000090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49" name="Text Box 3">
          <a:extLst>
            <a:ext uri="{FF2B5EF4-FFF2-40B4-BE49-F238E27FC236}">
              <a16:creationId xmlns:a16="http://schemas.microsoft.com/office/drawing/2014/main" xmlns="" id="{00000000-0008-0000-0700-000091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50" name="Text Box 3">
          <a:extLst>
            <a:ext uri="{FF2B5EF4-FFF2-40B4-BE49-F238E27FC236}">
              <a16:creationId xmlns:a16="http://schemas.microsoft.com/office/drawing/2014/main" xmlns="" id="{00000000-0008-0000-0700-000092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51" name="Text Box 3">
          <a:extLst>
            <a:ext uri="{FF2B5EF4-FFF2-40B4-BE49-F238E27FC236}">
              <a16:creationId xmlns:a16="http://schemas.microsoft.com/office/drawing/2014/main" xmlns="" id="{00000000-0008-0000-0700-000093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52" name="Text Box 3">
          <a:extLst>
            <a:ext uri="{FF2B5EF4-FFF2-40B4-BE49-F238E27FC236}">
              <a16:creationId xmlns:a16="http://schemas.microsoft.com/office/drawing/2014/main" xmlns="" id="{00000000-0008-0000-0700-000094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53" name="Text Box 3">
          <a:extLst>
            <a:ext uri="{FF2B5EF4-FFF2-40B4-BE49-F238E27FC236}">
              <a16:creationId xmlns:a16="http://schemas.microsoft.com/office/drawing/2014/main" xmlns="" id="{00000000-0008-0000-0700-000095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54" name="Text Box 3">
          <a:extLst>
            <a:ext uri="{FF2B5EF4-FFF2-40B4-BE49-F238E27FC236}">
              <a16:creationId xmlns:a16="http://schemas.microsoft.com/office/drawing/2014/main" xmlns="" id="{00000000-0008-0000-0700-000096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55" name="Text Box 3">
          <a:extLst>
            <a:ext uri="{FF2B5EF4-FFF2-40B4-BE49-F238E27FC236}">
              <a16:creationId xmlns:a16="http://schemas.microsoft.com/office/drawing/2014/main" xmlns="" id="{00000000-0008-0000-0700-000097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56" name="Text Box 3">
          <a:extLst>
            <a:ext uri="{FF2B5EF4-FFF2-40B4-BE49-F238E27FC236}">
              <a16:creationId xmlns:a16="http://schemas.microsoft.com/office/drawing/2014/main" xmlns="" id="{00000000-0008-0000-0700-000098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57" name="Text Box 3">
          <a:extLst>
            <a:ext uri="{FF2B5EF4-FFF2-40B4-BE49-F238E27FC236}">
              <a16:creationId xmlns:a16="http://schemas.microsoft.com/office/drawing/2014/main" xmlns="" id="{00000000-0008-0000-0700-000099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58" name="Text Box 3">
          <a:extLst>
            <a:ext uri="{FF2B5EF4-FFF2-40B4-BE49-F238E27FC236}">
              <a16:creationId xmlns:a16="http://schemas.microsoft.com/office/drawing/2014/main" xmlns="" id="{00000000-0008-0000-0700-00009A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59" name="Text Box 3">
          <a:extLst>
            <a:ext uri="{FF2B5EF4-FFF2-40B4-BE49-F238E27FC236}">
              <a16:creationId xmlns:a16="http://schemas.microsoft.com/office/drawing/2014/main" xmlns="" id="{00000000-0008-0000-0700-00009B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60" name="Text Box 3">
          <a:extLst>
            <a:ext uri="{FF2B5EF4-FFF2-40B4-BE49-F238E27FC236}">
              <a16:creationId xmlns:a16="http://schemas.microsoft.com/office/drawing/2014/main" xmlns="" id="{00000000-0008-0000-0700-00009C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61" name="Text Box 3">
          <a:extLst>
            <a:ext uri="{FF2B5EF4-FFF2-40B4-BE49-F238E27FC236}">
              <a16:creationId xmlns:a16="http://schemas.microsoft.com/office/drawing/2014/main" xmlns="" id="{00000000-0008-0000-0700-00009D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62" name="Text Box 3">
          <a:extLst>
            <a:ext uri="{FF2B5EF4-FFF2-40B4-BE49-F238E27FC236}">
              <a16:creationId xmlns:a16="http://schemas.microsoft.com/office/drawing/2014/main" xmlns="" id="{00000000-0008-0000-0700-00009E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63" name="Text Box 3">
          <a:extLst>
            <a:ext uri="{FF2B5EF4-FFF2-40B4-BE49-F238E27FC236}">
              <a16:creationId xmlns:a16="http://schemas.microsoft.com/office/drawing/2014/main" xmlns="" id="{00000000-0008-0000-0700-00009F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64" name="Text Box 3">
          <a:extLst>
            <a:ext uri="{FF2B5EF4-FFF2-40B4-BE49-F238E27FC236}">
              <a16:creationId xmlns:a16="http://schemas.microsoft.com/office/drawing/2014/main" xmlns="" id="{00000000-0008-0000-0700-0000A0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65" name="Text Box 3">
          <a:extLst>
            <a:ext uri="{FF2B5EF4-FFF2-40B4-BE49-F238E27FC236}">
              <a16:creationId xmlns:a16="http://schemas.microsoft.com/office/drawing/2014/main" xmlns="" id="{00000000-0008-0000-0700-0000A1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66" name="Text Box 3">
          <a:extLst>
            <a:ext uri="{FF2B5EF4-FFF2-40B4-BE49-F238E27FC236}">
              <a16:creationId xmlns:a16="http://schemas.microsoft.com/office/drawing/2014/main" xmlns="" id="{00000000-0008-0000-0700-0000A2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67" name="Text Box 3">
          <a:extLst>
            <a:ext uri="{FF2B5EF4-FFF2-40B4-BE49-F238E27FC236}">
              <a16:creationId xmlns:a16="http://schemas.microsoft.com/office/drawing/2014/main" xmlns="" id="{00000000-0008-0000-0700-0000A3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68" name="Text Box 3">
          <a:extLst>
            <a:ext uri="{FF2B5EF4-FFF2-40B4-BE49-F238E27FC236}">
              <a16:creationId xmlns:a16="http://schemas.microsoft.com/office/drawing/2014/main" xmlns="" id="{00000000-0008-0000-0700-0000A4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69" name="Text Box 3">
          <a:extLst>
            <a:ext uri="{FF2B5EF4-FFF2-40B4-BE49-F238E27FC236}">
              <a16:creationId xmlns:a16="http://schemas.microsoft.com/office/drawing/2014/main" xmlns="" id="{00000000-0008-0000-0700-0000A5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70" name="Text Box 3">
          <a:extLst>
            <a:ext uri="{FF2B5EF4-FFF2-40B4-BE49-F238E27FC236}">
              <a16:creationId xmlns:a16="http://schemas.microsoft.com/office/drawing/2014/main" xmlns="" id="{00000000-0008-0000-0700-0000A6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71" name="Text Box 3">
          <a:extLst>
            <a:ext uri="{FF2B5EF4-FFF2-40B4-BE49-F238E27FC236}">
              <a16:creationId xmlns:a16="http://schemas.microsoft.com/office/drawing/2014/main" xmlns="" id="{00000000-0008-0000-0700-0000A7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72" name="Text Box 3">
          <a:extLst>
            <a:ext uri="{FF2B5EF4-FFF2-40B4-BE49-F238E27FC236}">
              <a16:creationId xmlns:a16="http://schemas.microsoft.com/office/drawing/2014/main" xmlns="" id="{00000000-0008-0000-0700-0000A8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73" name="Text Box 3">
          <a:extLst>
            <a:ext uri="{FF2B5EF4-FFF2-40B4-BE49-F238E27FC236}">
              <a16:creationId xmlns:a16="http://schemas.microsoft.com/office/drawing/2014/main" xmlns="" id="{00000000-0008-0000-0700-0000A9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74" name="Text Box 3">
          <a:extLst>
            <a:ext uri="{FF2B5EF4-FFF2-40B4-BE49-F238E27FC236}">
              <a16:creationId xmlns:a16="http://schemas.microsoft.com/office/drawing/2014/main" xmlns="" id="{00000000-0008-0000-0700-0000AA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75" name="Text Box 3">
          <a:extLst>
            <a:ext uri="{FF2B5EF4-FFF2-40B4-BE49-F238E27FC236}">
              <a16:creationId xmlns:a16="http://schemas.microsoft.com/office/drawing/2014/main" xmlns="" id="{00000000-0008-0000-0700-0000AB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76" name="Text Box 3">
          <a:extLst>
            <a:ext uri="{FF2B5EF4-FFF2-40B4-BE49-F238E27FC236}">
              <a16:creationId xmlns:a16="http://schemas.microsoft.com/office/drawing/2014/main" xmlns="" id="{00000000-0008-0000-0700-0000AC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77" name="Text Box 3">
          <a:extLst>
            <a:ext uri="{FF2B5EF4-FFF2-40B4-BE49-F238E27FC236}">
              <a16:creationId xmlns:a16="http://schemas.microsoft.com/office/drawing/2014/main" xmlns="" id="{00000000-0008-0000-0700-0000AD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78" name="Text Box 3">
          <a:extLst>
            <a:ext uri="{FF2B5EF4-FFF2-40B4-BE49-F238E27FC236}">
              <a16:creationId xmlns:a16="http://schemas.microsoft.com/office/drawing/2014/main" xmlns="" id="{00000000-0008-0000-0700-0000AE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79" name="Text Box 3">
          <a:extLst>
            <a:ext uri="{FF2B5EF4-FFF2-40B4-BE49-F238E27FC236}">
              <a16:creationId xmlns:a16="http://schemas.microsoft.com/office/drawing/2014/main" xmlns="" id="{00000000-0008-0000-0700-0000AF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80" name="Text Box 3">
          <a:extLst>
            <a:ext uri="{FF2B5EF4-FFF2-40B4-BE49-F238E27FC236}">
              <a16:creationId xmlns:a16="http://schemas.microsoft.com/office/drawing/2014/main" xmlns="" id="{00000000-0008-0000-0700-0000B0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81" name="Text Box 3">
          <a:extLst>
            <a:ext uri="{FF2B5EF4-FFF2-40B4-BE49-F238E27FC236}">
              <a16:creationId xmlns:a16="http://schemas.microsoft.com/office/drawing/2014/main" xmlns="" id="{00000000-0008-0000-0700-0000B1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82" name="Text Box 3">
          <a:extLst>
            <a:ext uri="{FF2B5EF4-FFF2-40B4-BE49-F238E27FC236}">
              <a16:creationId xmlns:a16="http://schemas.microsoft.com/office/drawing/2014/main" xmlns="" id="{00000000-0008-0000-0700-0000B2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483" name="Text Box 3">
          <a:extLst>
            <a:ext uri="{FF2B5EF4-FFF2-40B4-BE49-F238E27FC236}">
              <a16:creationId xmlns:a16="http://schemas.microsoft.com/office/drawing/2014/main" xmlns="" id="{00000000-0008-0000-0700-0000B3090000}"/>
            </a:ext>
          </a:extLst>
        </xdr:cNvPr>
        <xdr:cNvSpPr txBox="1">
          <a:spLocks noChangeArrowheads="1"/>
        </xdr:cNvSpPr>
      </xdr:nvSpPr>
      <xdr:spPr bwMode="auto">
        <a:xfrm>
          <a:off x="4983480" y="249707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571498</xdr:colOff>
      <xdr:row>2</xdr:row>
      <xdr:rowOff>341778</xdr:rowOff>
    </xdr:from>
    <xdr:to>
      <xdr:col>38</xdr:col>
      <xdr:colOff>430304</xdr:colOff>
      <xdr:row>6</xdr:row>
      <xdr:rowOff>373419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456AC067-5A0E-46ED-9D3D-2625D7EDB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944848" y="1103778"/>
          <a:ext cx="7783606" cy="155564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5</xdr:col>
      <xdr:colOff>219075</xdr:colOff>
      <xdr:row>2</xdr:row>
      <xdr:rowOff>161925</xdr:rowOff>
    </xdr:to>
    <xdr:pic>
      <xdr:nvPicPr>
        <xdr:cNvPr id="2" name="Рисунок 2" descr="Конкорд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268795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295275</xdr:colOff>
      <xdr:row>0</xdr:row>
      <xdr:rowOff>19050</xdr:rowOff>
    </xdr:from>
    <xdr:to>
      <xdr:col>21</xdr:col>
      <xdr:colOff>561975</xdr:colOff>
      <xdr:row>3</xdr:row>
      <xdr:rowOff>66675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70995" y="19050"/>
          <a:ext cx="122682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" name="Text Box 3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xmlns="" id="{00000000-0008-0000-0800-000022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xmlns="" id="{00000000-0008-0000-0800-000023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xmlns="" id="{00000000-0008-0000-0800-000024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xmlns="" id="{00000000-0008-0000-0800-000025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41" name="Text Box 3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45" name="Text Box 3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47" name="Text Box 3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1" name="Text Box 3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4" name="Text Box 3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5" name="Text Box 3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6" name="Text Box 3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7" name="Text Box 3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9" name="Text Box 3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1" name="Text Box 3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3" name="Text Box 3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7" name="Text Box 3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8" name="Text Box 3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9" name="Text Box 3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1" name="Text Box 3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3" name="Text Box 3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5" name="Text Box 3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6" name="Text Box 3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83" name="Text Box 3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7" name="Text Box 3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8" name="Text Box 3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9" name="Text Box 3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0" name="Text Box 3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1" name="Text Box 3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4" name="Text Box 3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5" name="Text Box 3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6" name="Text Box 3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7" name="Text Box 3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9" name="Text Box 3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0" name="Text Box 3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1" name="Text Box 3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3" name="Text Box 3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xmlns="" id="{00000000-0008-0000-0800-000068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5" name="Text Box 3">
          <a:extLst>
            <a:ext uri="{FF2B5EF4-FFF2-40B4-BE49-F238E27FC236}">
              <a16:creationId xmlns:a16="http://schemas.microsoft.com/office/drawing/2014/main" xmlns="" id="{00000000-0008-0000-0800-000069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6" name="Text Box 3">
          <a:extLst>
            <a:ext uri="{FF2B5EF4-FFF2-40B4-BE49-F238E27FC236}">
              <a16:creationId xmlns:a16="http://schemas.microsoft.com/office/drawing/2014/main" xmlns="" id="{00000000-0008-0000-0800-00006A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7" name="Text Box 3">
          <a:extLst>
            <a:ext uri="{FF2B5EF4-FFF2-40B4-BE49-F238E27FC236}">
              <a16:creationId xmlns:a16="http://schemas.microsoft.com/office/drawing/2014/main" xmlns="" id="{00000000-0008-0000-0800-00006B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xmlns="" id="{00000000-0008-0000-0800-00006C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9" name="Text Box 3">
          <a:extLst>
            <a:ext uri="{FF2B5EF4-FFF2-40B4-BE49-F238E27FC236}">
              <a16:creationId xmlns:a16="http://schemas.microsoft.com/office/drawing/2014/main" xmlns="" id="{00000000-0008-0000-0800-00006D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0" name="Text Box 3">
          <a:extLst>
            <a:ext uri="{FF2B5EF4-FFF2-40B4-BE49-F238E27FC236}">
              <a16:creationId xmlns:a16="http://schemas.microsoft.com/office/drawing/2014/main" xmlns="" id="{00000000-0008-0000-0800-00006E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1" name="Text Box 3">
          <a:extLst>
            <a:ext uri="{FF2B5EF4-FFF2-40B4-BE49-F238E27FC236}">
              <a16:creationId xmlns:a16="http://schemas.microsoft.com/office/drawing/2014/main" xmlns="" id="{00000000-0008-0000-0800-00006F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2" name="Text Box 3">
          <a:extLst>
            <a:ext uri="{FF2B5EF4-FFF2-40B4-BE49-F238E27FC236}">
              <a16:creationId xmlns:a16="http://schemas.microsoft.com/office/drawing/2014/main" xmlns="" id="{00000000-0008-0000-0800-000070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3" name="Text Box 3">
          <a:extLst>
            <a:ext uri="{FF2B5EF4-FFF2-40B4-BE49-F238E27FC236}">
              <a16:creationId xmlns:a16="http://schemas.microsoft.com/office/drawing/2014/main" xmlns="" id="{00000000-0008-0000-0800-000071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xmlns="" id="{00000000-0008-0000-0800-000072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5" name="Text Box 3">
          <a:extLst>
            <a:ext uri="{FF2B5EF4-FFF2-40B4-BE49-F238E27FC236}">
              <a16:creationId xmlns:a16="http://schemas.microsoft.com/office/drawing/2014/main" xmlns="" id="{00000000-0008-0000-0800-000073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xmlns="" id="{00000000-0008-0000-0800-000074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7" name="Text Box 3">
          <a:extLst>
            <a:ext uri="{FF2B5EF4-FFF2-40B4-BE49-F238E27FC236}">
              <a16:creationId xmlns:a16="http://schemas.microsoft.com/office/drawing/2014/main" xmlns="" id="{00000000-0008-0000-0800-000075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8" name="Text Box 3">
          <a:extLst>
            <a:ext uri="{FF2B5EF4-FFF2-40B4-BE49-F238E27FC236}">
              <a16:creationId xmlns:a16="http://schemas.microsoft.com/office/drawing/2014/main" xmlns="" id="{00000000-0008-0000-0800-000076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9" name="Text Box 3">
          <a:extLst>
            <a:ext uri="{FF2B5EF4-FFF2-40B4-BE49-F238E27FC236}">
              <a16:creationId xmlns:a16="http://schemas.microsoft.com/office/drawing/2014/main" xmlns="" id="{00000000-0008-0000-0800-000077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0" name="Text Box 3">
          <a:extLst>
            <a:ext uri="{FF2B5EF4-FFF2-40B4-BE49-F238E27FC236}">
              <a16:creationId xmlns:a16="http://schemas.microsoft.com/office/drawing/2014/main" xmlns="" id="{00000000-0008-0000-0800-000078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1" name="Text Box 3">
          <a:extLst>
            <a:ext uri="{FF2B5EF4-FFF2-40B4-BE49-F238E27FC236}">
              <a16:creationId xmlns:a16="http://schemas.microsoft.com/office/drawing/2014/main" xmlns="" id="{00000000-0008-0000-0800-000079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2" name="Text Box 3">
          <a:extLst>
            <a:ext uri="{FF2B5EF4-FFF2-40B4-BE49-F238E27FC236}">
              <a16:creationId xmlns:a16="http://schemas.microsoft.com/office/drawing/2014/main" xmlns="" id="{00000000-0008-0000-0800-00007A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3" name="Text Box 3">
          <a:extLst>
            <a:ext uri="{FF2B5EF4-FFF2-40B4-BE49-F238E27FC236}">
              <a16:creationId xmlns:a16="http://schemas.microsoft.com/office/drawing/2014/main" xmlns="" id="{00000000-0008-0000-0800-00007B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xmlns="" id="{00000000-0008-0000-0800-00007C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5" name="Text Box 3">
          <a:extLst>
            <a:ext uri="{FF2B5EF4-FFF2-40B4-BE49-F238E27FC236}">
              <a16:creationId xmlns:a16="http://schemas.microsoft.com/office/drawing/2014/main" xmlns="" id="{00000000-0008-0000-0800-00007D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6" name="Text Box 3">
          <a:extLst>
            <a:ext uri="{FF2B5EF4-FFF2-40B4-BE49-F238E27FC236}">
              <a16:creationId xmlns:a16="http://schemas.microsoft.com/office/drawing/2014/main" xmlns="" id="{00000000-0008-0000-0800-00007E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7" name="Text Box 3">
          <a:extLst>
            <a:ext uri="{FF2B5EF4-FFF2-40B4-BE49-F238E27FC236}">
              <a16:creationId xmlns:a16="http://schemas.microsoft.com/office/drawing/2014/main" xmlns="" id="{00000000-0008-0000-0800-00007F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8" name="Text Box 3">
          <a:extLst>
            <a:ext uri="{FF2B5EF4-FFF2-40B4-BE49-F238E27FC236}">
              <a16:creationId xmlns:a16="http://schemas.microsoft.com/office/drawing/2014/main" xmlns="" id="{00000000-0008-0000-0800-000080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xmlns="" id="{00000000-0008-0000-0800-000081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0" name="Text Box 3">
          <a:extLst>
            <a:ext uri="{FF2B5EF4-FFF2-40B4-BE49-F238E27FC236}">
              <a16:creationId xmlns:a16="http://schemas.microsoft.com/office/drawing/2014/main" xmlns="" id="{00000000-0008-0000-0800-000082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xmlns="" id="{00000000-0008-0000-0800-000083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2" name="Text Box 3">
          <a:extLst>
            <a:ext uri="{FF2B5EF4-FFF2-40B4-BE49-F238E27FC236}">
              <a16:creationId xmlns:a16="http://schemas.microsoft.com/office/drawing/2014/main" xmlns="" id="{00000000-0008-0000-0800-000084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3" name="Text Box 3">
          <a:extLst>
            <a:ext uri="{FF2B5EF4-FFF2-40B4-BE49-F238E27FC236}">
              <a16:creationId xmlns:a16="http://schemas.microsoft.com/office/drawing/2014/main" xmlns="" id="{00000000-0008-0000-0800-000085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4" name="Text Box 3">
          <a:extLst>
            <a:ext uri="{FF2B5EF4-FFF2-40B4-BE49-F238E27FC236}">
              <a16:creationId xmlns:a16="http://schemas.microsoft.com/office/drawing/2014/main" xmlns="" id="{00000000-0008-0000-0800-000086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xmlns="" id="{00000000-0008-0000-0800-000087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xmlns="" id="{00000000-0008-0000-0800-000088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xmlns="" id="{00000000-0008-0000-0800-000089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8" name="Text Box 3">
          <a:extLst>
            <a:ext uri="{FF2B5EF4-FFF2-40B4-BE49-F238E27FC236}">
              <a16:creationId xmlns:a16="http://schemas.microsoft.com/office/drawing/2014/main" xmlns="" id="{00000000-0008-0000-0800-00008A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9" name="Text Box 3">
          <a:extLst>
            <a:ext uri="{FF2B5EF4-FFF2-40B4-BE49-F238E27FC236}">
              <a16:creationId xmlns:a16="http://schemas.microsoft.com/office/drawing/2014/main" xmlns="" id="{00000000-0008-0000-0800-00008B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0" name="Text Box 3">
          <a:extLst>
            <a:ext uri="{FF2B5EF4-FFF2-40B4-BE49-F238E27FC236}">
              <a16:creationId xmlns:a16="http://schemas.microsoft.com/office/drawing/2014/main" xmlns="" id="{00000000-0008-0000-0800-00008C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xmlns="" id="{00000000-0008-0000-0800-00008D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2" name="Text Box 3">
          <a:extLst>
            <a:ext uri="{FF2B5EF4-FFF2-40B4-BE49-F238E27FC236}">
              <a16:creationId xmlns:a16="http://schemas.microsoft.com/office/drawing/2014/main" xmlns="" id="{00000000-0008-0000-0800-00008E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3" name="Text Box 3">
          <a:extLst>
            <a:ext uri="{FF2B5EF4-FFF2-40B4-BE49-F238E27FC236}">
              <a16:creationId xmlns:a16="http://schemas.microsoft.com/office/drawing/2014/main" xmlns="" id="{00000000-0008-0000-0800-00008F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4" name="Text Box 3">
          <a:extLst>
            <a:ext uri="{FF2B5EF4-FFF2-40B4-BE49-F238E27FC236}">
              <a16:creationId xmlns:a16="http://schemas.microsoft.com/office/drawing/2014/main" xmlns="" id="{00000000-0008-0000-0800-000090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5" name="Text Box 3">
          <a:extLst>
            <a:ext uri="{FF2B5EF4-FFF2-40B4-BE49-F238E27FC236}">
              <a16:creationId xmlns:a16="http://schemas.microsoft.com/office/drawing/2014/main" xmlns="" id="{00000000-0008-0000-0800-000091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6" name="Text Box 3">
          <a:extLst>
            <a:ext uri="{FF2B5EF4-FFF2-40B4-BE49-F238E27FC236}">
              <a16:creationId xmlns:a16="http://schemas.microsoft.com/office/drawing/2014/main" xmlns="" id="{00000000-0008-0000-0800-000092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xmlns="" id="{00000000-0008-0000-0800-000093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8" name="Text Box 3">
          <a:extLst>
            <a:ext uri="{FF2B5EF4-FFF2-40B4-BE49-F238E27FC236}">
              <a16:creationId xmlns:a16="http://schemas.microsoft.com/office/drawing/2014/main" xmlns="" id="{00000000-0008-0000-0800-000094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9" name="Text Box 3">
          <a:extLst>
            <a:ext uri="{FF2B5EF4-FFF2-40B4-BE49-F238E27FC236}">
              <a16:creationId xmlns:a16="http://schemas.microsoft.com/office/drawing/2014/main" xmlns="" id="{00000000-0008-0000-0800-000095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0" name="Text Box 3">
          <a:extLst>
            <a:ext uri="{FF2B5EF4-FFF2-40B4-BE49-F238E27FC236}">
              <a16:creationId xmlns:a16="http://schemas.microsoft.com/office/drawing/2014/main" xmlns="" id="{00000000-0008-0000-0800-000096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xmlns="" id="{00000000-0008-0000-0800-000097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xmlns="" id="{00000000-0008-0000-0800-000098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3" name="Text Box 3">
          <a:extLst>
            <a:ext uri="{FF2B5EF4-FFF2-40B4-BE49-F238E27FC236}">
              <a16:creationId xmlns:a16="http://schemas.microsoft.com/office/drawing/2014/main" xmlns="" id="{00000000-0008-0000-0800-000099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4" name="Text Box 3">
          <a:extLst>
            <a:ext uri="{FF2B5EF4-FFF2-40B4-BE49-F238E27FC236}">
              <a16:creationId xmlns:a16="http://schemas.microsoft.com/office/drawing/2014/main" xmlns="" id="{00000000-0008-0000-0800-00009A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5" name="Text Box 3">
          <a:extLst>
            <a:ext uri="{FF2B5EF4-FFF2-40B4-BE49-F238E27FC236}">
              <a16:creationId xmlns:a16="http://schemas.microsoft.com/office/drawing/2014/main" xmlns="" id="{00000000-0008-0000-0800-00009B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6" name="Text Box 3">
          <a:extLst>
            <a:ext uri="{FF2B5EF4-FFF2-40B4-BE49-F238E27FC236}">
              <a16:creationId xmlns:a16="http://schemas.microsoft.com/office/drawing/2014/main" xmlns="" id="{00000000-0008-0000-0800-00009C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7" name="Text Box 3">
          <a:extLst>
            <a:ext uri="{FF2B5EF4-FFF2-40B4-BE49-F238E27FC236}">
              <a16:creationId xmlns:a16="http://schemas.microsoft.com/office/drawing/2014/main" xmlns="" id="{00000000-0008-0000-0800-00009D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8" name="Text Box 3">
          <a:extLst>
            <a:ext uri="{FF2B5EF4-FFF2-40B4-BE49-F238E27FC236}">
              <a16:creationId xmlns:a16="http://schemas.microsoft.com/office/drawing/2014/main" xmlns="" id="{00000000-0008-0000-0800-00009E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xmlns="" id="{00000000-0008-0000-0800-00009F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60" name="Text Box 3">
          <a:extLst>
            <a:ext uri="{FF2B5EF4-FFF2-40B4-BE49-F238E27FC236}">
              <a16:creationId xmlns:a16="http://schemas.microsoft.com/office/drawing/2014/main" xmlns="" id="{00000000-0008-0000-0800-0000A0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xmlns="" id="{00000000-0008-0000-0800-0000A1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62" name="Text Box 3">
          <a:extLst>
            <a:ext uri="{FF2B5EF4-FFF2-40B4-BE49-F238E27FC236}">
              <a16:creationId xmlns:a16="http://schemas.microsoft.com/office/drawing/2014/main" xmlns="" id="{00000000-0008-0000-0800-0000A2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63" name="Text Box 3">
          <a:extLst>
            <a:ext uri="{FF2B5EF4-FFF2-40B4-BE49-F238E27FC236}">
              <a16:creationId xmlns:a16="http://schemas.microsoft.com/office/drawing/2014/main" xmlns="" id="{00000000-0008-0000-0800-0000A300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xmlns="" id="{00000000-0008-0000-0800-0000A4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65" name="Text Box 3">
          <a:extLst>
            <a:ext uri="{FF2B5EF4-FFF2-40B4-BE49-F238E27FC236}">
              <a16:creationId xmlns:a16="http://schemas.microsoft.com/office/drawing/2014/main" xmlns="" id="{00000000-0008-0000-0800-0000A5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66" name="Text Box 3">
          <a:extLst>
            <a:ext uri="{FF2B5EF4-FFF2-40B4-BE49-F238E27FC236}">
              <a16:creationId xmlns:a16="http://schemas.microsoft.com/office/drawing/2014/main" xmlns="" id="{00000000-0008-0000-0800-0000A6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67" name="Text Box 3">
          <a:extLst>
            <a:ext uri="{FF2B5EF4-FFF2-40B4-BE49-F238E27FC236}">
              <a16:creationId xmlns:a16="http://schemas.microsoft.com/office/drawing/2014/main" xmlns="" id="{00000000-0008-0000-0800-0000A7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68" name="Text Box 3">
          <a:extLst>
            <a:ext uri="{FF2B5EF4-FFF2-40B4-BE49-F238E27FC236}">
              <a16:creationId xmlns:a16="http://schemas.microsoft.com/office/drawing/2014/main" xmlns="" id="{00000000-0008-0000-0800-0000A8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xmlns="" id="{00000000-0008-0000-0800-0000A9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70" name="Text Box 3">
          <a:extLst>
            <a:ext uri="{FF2B5EF4-FFF2-40B4-BE49-F238E27FC236}">
              <a16:creationId xmlns:a16="http://schemas.microsoft.com/office/drawing/2014/main" xmlns="" id="{00000000-0008-0000-0800-0000AA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xmlns="" id="{00000000-0008-0000-0800-0000AB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72" name="Text Box 3">
          <a:extLst>
            <a:ext uri="{FF2B5EF4-FFF2-40B4-BE49-F238E27FC236}">
              <a16:creationId xmlns:a16="http://schemas.microsoft.com/office/drawing/2014/main" xmlns="" id="{00000000-0008-0000-0800-0000AC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73" name="Text Box 3">
          <a:extLst>
            <a:ext uri="{FF2B5EF4-FFF2-40B4-BE49-F238E27FC236}">
              <a16:creationId xmlns:a16="http://schemas.microsoft.com/office/drawing/2014/main" xmlns="" id="{00000000-0008-0000-0800-0000AD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xmlns="" id="{00000000-0008-0000-0800-0000AE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xmlns="" id="{00000000-0008-0000-0800-0000AF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76" name="Text Box 3">
          <a:extLst>
            <a:ext uri="{FF2B5EF4-FFF2-40B4-BE49-F238E27FC236}">
              <a16:creationId xmlns:a16="http://schemas.microsoft.com/office/drawing/2014/main" xmlns="" id="{00000000-0008-0000-0800-0000B0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77" name="Text Box 3">
          <a:extLst>
            <a:ext uri="{FF2B5EF4-FFF2-40B4-BE49-F238E27FC236}">
              <a16:creationId xmlns:a16="http://schemas.microsoft.com/office/drawing/2014/main" xmlns="" id="{00000000-0008-0000-0800-0000B1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xmlns="" id="{00000000-0008-0000-0800-0000B2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xmlns="" id="{00000000-0008-0000-0800-0000B3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80" name="Text Box 3">
          <a:extLst>
            <a:ext uri="{FF2B5EF4-FFF2-40B4-BE49-F238E27FC236}">
              <a16:creationId xmlns:a16="http://schemas.microsoft.com/office/drawing/2014/main" xmlns="" id="{00000000-0008-0000-0800-0000B4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xmlns="" id="{00000000-0008-0000-0800-0000B5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82" name="Text Box 3">
          <a:extLst>
            <a:ext uri="{FF2B5EF4-FFF2-40B4-BE49-F238E27FC236}">
              <a16:creationId xmlns:a16="http://schemas.microsoft.com/office/drawing/2014/main" xmlns="" id="{00000000-0008-0000-0800-0000B6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xmlns="" id="{00000000-0008-0000-0800-0000B7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84" name="Text Box 3">
          <a:extLst>
            <a:ext uri="{FF2B5EF4-FFF2-40B4-BE49-F238E27FC236}">
              <a16:creationId xmlns:a16="http://schemas.microsoft.com/office/drawing/2014/main" xmlns="" id="{00000000-0008-0000-0800-0000B8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xmlns="" id="{00000000-0008-0000-0800-0000B9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xmlns="" id="{00000000-0008-0000-0800-0000BA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xmlns="" id="{00000000-0008-0000-0800-0000BB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88" name="Text Box 3">
          <a:extLst>
            <a:ext uri="{FF2B5EF4-FFF2-40B4-BE49-F238E27FC236}">
              <a16:creationId xmlns:a16="http://schemas.microsoft.com/office/drawing/2014/main" xmlns="" id="{00000000-0008-0000-0800-0000BC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xmlns="" id="{00000000-0008-0000-0800-0000BD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90" name="Text Box 3">
          <a:extLst>
            <a:ext uri="{FF2B5EF4-FFF2-40B4-BE49-F238E27FC236}">
              <a16:creationId xmlns:a16="http://schemas.microsoft.com/office/drawing/2014/main" xmlns="" id="{00000000-0008-0000-0800-0000BE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xmlns="" id="{00000000-0008-0000-0800-0000BF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xmlns="" id="{00000000-0008-0000-0800-0000C0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xmlns="" id="{00000000-0008-0000-0800-0000C1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94" name="Text Box 3">
          <a:extLst>
            <a:ext uri="{FF2B5EF4-FFF2-40B4-BE49-F238E27FC236}">
              <a16:creationId xmlns:a16="http://schemas.microsoft.com/office/drawing/2014/main" xmlns="" id="{00000000-0008-0000-0800-0000C2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xmlns="" id="{00000000-0008-0000-0800-0000C3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96" name="Text Box 3">
          <a:extLst>
            <a:ext uri="{FF2B5EF4-FFF2-40B4-BE49-F238E27FC236}">
              <a16:creationId xmlns:a16="http://schemas.microsoft.com/office/drawing/2014/main" xmlns="" id="{00000000-0008-0000-0800-0000C4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xmlns="" id="{00000000-0008-0000-0800-0000C5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98" name="Text Box 3">
          <a:extLst>
            <a:ext uri="{FF2B5EF4-FFF2-40B4-BE49-F238E27FC236}">
              <a16:creationId xmlns:a16="http://schemas.microsoft.com/office/drawing/2014/main" xmlns="" id="{00000000-0008-0000-0800-0000C6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xmlns="" id="{00000000-0008-0000-0800-0000C7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xmlns="" id="{00000000-0008-0000-0800-0000C8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xmlns="" id="{00000000-0008-0000-0800-0000C9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02" name="Text Box 3">
          <a:extLst>
            <a:ext uri="{FF2B5EF4-FFF2-40B4-BE49-F238E27FC236}">
              <a16:creationId xmlns:a16="http://schemas.microsoft.com/office/drawing/2014/main" xmlns="" id="{00000000-0008-0000-0800-0000CA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xmlns="" id="{00000000-0008-0000-0800-0000CB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xmlns="" id="{00000000-0008-0000-0800-0000CC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xmlns="" id="{00000000-0008-0000-0800-0000CD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06" name="Text Box 3">
          <a:extLst>
            <a:ext uri="{FF2B5EF4-FFF2-40B4-BE49-F238E27FC236}">
              <a16:creationId xmlns:a16="http://schemas.microsoft.com/office/drawing/2014/main" xmlns="" id="{00000000-0008-0000-0800-0000CE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xmlns="" id="{00000000-0008-0000-0800-0000CF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xmlns="" id="{00000000-0008-0000-0800-0000D0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xmlns="" id="{00000000-0008-0000-0800-0000D1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10" name="Text Box 3">
          <a:extLst>
            <a:ext uri="{FF2B5EF4-FFF2-40B4-BE49-F238E27FC236}">
              <a16:creationId xmlns:a16="http://schemas.microsoft.com/office/drawing/2014/main" xmlns="" id="{00000000-0008-0000-0800-0000D2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xmlns="" id="{00000000-0008-0000-0800-0000D3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12" name="Text Box 3">
          <a:extLst>
            <a:ext uri="{FF2B5EF4-FFF2-40B4-BE49-F238E27FC236}">
              <a16:creationId xmlns:a16="http://schemas.microsoft.com/office/drawing/2014/main" xmlns="" id="{00000000-0008-0000-0800-0000D4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14" name="Text Box 3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15" name="Text Box 3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16" name="Text Box 3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18" name="Text Box 3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xmlns="" id="{00000000-0008-0000-0800-0000DB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20" name="Text Box 3">
          <a:extLst>
            <a:ext uri="{FF2B5EF4-FFF2-40B4-BE49-F238E27FC236}">
              <a16:creationId xmlns:a16="http://schemas.microsoft.com/office/drawing/2014/main" xmlns="" id="{00000000-0008-0000-0800-0000DC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21" name="Text Box 3">
          <a:extLst>
            <a:ext uri="{FF2B5EF4-FFF2-40B4-BE49-F238E27FC236}">
              <a16:creationId xmlns:a16="http://schemas.microsoft.com/office/drawing/2014/main" xmlns="" id="{00000000-0008-0000-0800-0000DD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22" name="Text Box 3">
          <a:extLst>
            <a:ext uri="{FF2B5EF4-FFF2-40B4-BE49-F238E27FC236}">
              <a16:creationId xmlns:a16="http://schemas.microsoft.com/office/drawing/2014/main" xmlns="" id="{00000000-0008-0000-0800-0000DE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23" name="Text Box 3">
          <a:extLst>
            <a:ext uri="{FF2B5EF4-FFF2-40B4-BE49-F238E27FC236}">
              <a16:creationId xmlns:a16="http://schemas.microsoft.com/office/drawing/2014/main" xmlns="" id="{00000000-0008-0000-0800-0000DF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24" name="Text Box 3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25" name="Text Box 3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26" name="Text Box 3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27" name="Text Box 3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29" name="Text Box 3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30" name="Text Box 3">
          <a:extLst>
            <a:ext uri="{FF2B5EF4-FFF2-40B4-BE49-F238E27FC236}">
              <a16:creationId xmlns:a16="http://schemas.microsoft.com/office/drawing/2014/main" xmlns="" id="{00000000-0008-0000-0800-0000E6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31" name="Text Box 3">
          <a:extLst>
            <a:ext uri="{FF2B5EF4-FFF2-40B4-BE49-F238E27FC236}">
              <a16:creationId xmlns:a16="http://schemas.microsoft.com/office/drawing/2014/main" xmlns="" id="{00000000-0008-0000-0800-0000E7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32" name="Text Box 3">
          <a:extLst>
            <a:ext uri="{FF2B5EF4-FFF2-40B4-BE49-F238E27FC236}">
              <a16:creationId xmlns:a16="http://schemas.microsoft.com/office/drawing/2014/main" xmlns="" id="{00000000-0008-0000-0800-0000E8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33" name="Text Box 3">
          <a:extLst>
            <a:ext uri="{FF2B5EF4-FFF2-40B4-BE49-F238E27FC236}">
              <a16:creationId xmlns:a16="http://schemas.microsoft.com/office/drawing/2014/main" xmlns="" id="{00000000-0008-0000-0800-0000E9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34" name="Text Box 3">
          <a:extLst>
            <a:ext uri="{FF2B5EF4-FFF2-40B4-BE49-F238E27FC236}">
              <a16:creationId xmlns:a16="http://schemas.microsoft.com/office/drawing/2014/main" xmlns="" id="{00000000-0008-0000-0800-0000EA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35" name="Text Box 3">
          <a:extLst>
            <a:ext uri="{FF2B5EF4-FFF2-40B4-BE49-F238E27FC236}">
              <a16:creationId xmlns:a16="http://schemas.microsoft.com/office/drawing/2014/main" xmlns="" id="{00000000-0008-0000-0800-0000EB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36" name="Text Box 3">
          <a:extLst>
            <a:ext uri="{FF2B5EF4-FFF2-40B4-BE49-F238E27FC236}">
              <a16:creationId xmlns:a16="http://schemas.microsoft.com/office/drawing/2014/main" xmlns="" id="{00000000-0008-0000-0800-0000EC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37" name="Text Box 3">
          <a:extLst>
            <a:ext uri="{FF2B5EF4-FFF2-40B4-BE49-F238E27FC236}">
              <a16:creationId xmlns:a16="http://schemas.microsoft.com/office/drawing/2014/main" xmlns="" id="{00000000-0008-0000-0800-0000ED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38" name="Text Box 3">
          <a:extLst>
            <a:ext uri="{FF2B5EF4-FFF2-40B4-BE49-F238E27FC236}">
              <a16:creationId xmlns:a16="http://schemas.microsoft.com/office/drawing/2014/main" xmlns="" id="{00000000-0008-0000-0800-0000EE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39" name="Text Box 3">
          <a:extLst>
            <a:ext uri="{FF2B5EF4-FFF2-40B4-BE49-F238E27FC236}">
              <a16:creationId xmlns:a16="http://schemas.microsoft.com/office/drawing/2014/main" xmlns="" id="{00000000-0008-0000-0800-0000EF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40" name="Text Box 3">
          <a:extLst>
            <a:ext uri="{FF2B5EF4-FFF2-40B4-BE49-F238E27FC236}">
              <a16:creationId xmlns:a16="http://schemas.microsoft.com/office/drawing/2014/main" xmlns="" id="{00000000-0008-0000-0800-0000F0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41" name="Text Box 3">
          <a:extLst>
            <a:ext uri="{FF2B5EF4-FFF2-40B4-BE49-F238E27FC236}">
              <a16:creationId xmlns:a16="http://schemas.microsoft.com/office/drawing/2014/main" xmlns="" id="{00000000-0008-0000-0800-0000F1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42" name="Text Box 3">
          <a:extLst>
            <a:ext uri="{FF2B5EF4-FFF2-40B4-BE49-F238E27FC236}">
              <a16:creationId xmlns:a16="http://schemas.microsoft.com/office/drawing/2014/main" xmlns="" id="{00000000-0008-0000-0800-0000F2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43" name="Text Box 3">
          <a:extLst>
            <a:ext uri="{FF2B5EF4-FFF2-40B4-BE49-F238E27FC236}">
              <a16:creationId xmlns:a16="http://schemas.microsoft.com/office/drawing/2014/main" xmlns="" id="{00000000-0008-0000-0800-0000F3000000}"/>
            </a:ext>
          </a:extLst>
        </xdr:cNvPr>
        <xdr:cNvSpPr txBox="1">
          <a:spLocks noChangeArrowheads="1"/>
        </xdr:cNvSpPr>
      </xdr:nvSpPr>
      <xdr:spPr bwMode="auto">
        <a:xfrm>
          <a:off x="2468880" y="6675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44" name="Text Box 3">
          <a:extLst>
            <a:ext uri="{FF2B5EF4-FFF2-40B4-BE49-F238E27FC236}">
              <a16:creationId xmlns:a16="http://schemas.microsoft.com/office/drawing/2014/main" xmlns="" id="{00000000-0008-0000-0800-0000F400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xmlns="" id="{00000000-0008-0000-0800-0000F500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46" name="Text Box 3">
          <a:extLst>
            <a:ext uri="{FF2B5EF4-FFF2-40B4-BE49-F238E27FC236}">
              <a16:creationId xmlns:a16="http://schemas.microsoft.com/office/drawing/2014/main" xmlns="" id="{00000000-0008-0000-0800-0000F600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xmlns="" id="{00000000-0008-0000-0800-0000F700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48" name="Text Box 3">
          <a:extLst>
            <a:ext uri="{FF2B5EF4-FFF2-40B4-BE49-F238E27FC236}">
              <a16:creationId xmlns:a16="http://schemas.microsoft.com/office/drawing/2014/main" xmlns="" id="{00000000-0008-0000-0800-0000F800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xmlns="" id="{00000000-0008-0000-0800-0000F900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50" name="Text Box 3">
          <a:extLst>
            <a:ext uri="{FF2B5EF4-FFF2-40B4-BE49-F238E27FC236}">
              <a16:creationId xmlns:a16="http://schemas.microsoft.com/office/drawing/2014/main" xmlns="" id="{00000000-0008-0000-0800-0000FA00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xmlns="" id="{00000000-0008-0000-0800-0000FB00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52" name="Text Box 3">
          <a:extLst>
            <a:ext uri="{FF2B5EF4-FFF2-40B4-BE49-F238E27FC236}">
              <a16:creationId xmlns:a16="http://schemas.microsoft.com/office/drawing/2014/main" xmlns="" id="{00000000-0008-0000-0800-0000FC00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xmlns="" id="{00000000-0008-0000-0800-0000FD00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54" name="Text Box 3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57" name="Text Box 3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58" name="Text Box 3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59" name="Text Box 3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60" name="Text Box 3">
          <a:extLst>
            <a:ext uri="{FF2B5EF4-FFF2-40B4-BE49-F238E27FC236}">
              <a16:creationId xmlns:a16="http://schemas.microsoft.com/office/drawing/2014/main" xmlns="" id="{00000000-0008-0000-0800-000004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61" name="Text Box 3">
          <a:extLst>
            <a:ext uri="{FF2B5EF4-FFF2-40B4-BE49-F238E27FC236}">
              <a16:creationId xmlns:a16="http://schemas.microsoft.com/office/drawing/2014/main" xmlns="" id="{00000000-0008-0000-0800-000005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62" name="Text Box 3">
          <a:extLst>
            <a:ext uri="{FF2B5EF4-FFF2-40B4-BE49-F238E27FC236}">
              <a16:creationId xmlns:a16="http://schemas.microsoft.com/office/drawing/2014/main" xmlns="" id="{00000000-0008-0000-0800-000006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63" name="Text Box 3">
          <a:extLst>
            <a:ext uri="{FF2B5EF4-FFF2-40B4-BE49-F238E27FC236}">
              <a16:creationId xmlns:a16="http://schemas.microsoft.com/office/drawing/2014/main" xmlns="" id="{00000000-0008-0000-0800-000007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64" name="Text Box 3">
          <a:extLst>
            <a:ext uri="{FF2B5EF4-FFF2-40B4-BE49-F238E27FC236}">
              <a16:creationId xmlns:a16="http://schemas.microsoft.com/office/drawing/2014/main" xmlns="" id="{00000000-0008-0000-0800-000008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xmlns="" id="{00000000-0008-0000-0800-000009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66" name="Text Box 3">
          <a:extLst>
            <a:ext uri="{FF2B5EF4-FFF2-40B4-BE49-F238E27FC236}">
              <a16:creationId xmlns:a16="http://schemas.microsoft.com/office/drawing/2014/main" xmlns="" id="{00000000-0008-0000-0800-00000A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67" name="Text Box 3">
          <a:extLst>
            <a:ext uri="{FF2B5EF4-FFF2-40B4-BE49-F238E27FC236}">
              <a16:creationId xmlns:a16="http://schemas.microsoft.com/office/drawing/2014/main" xmlns="" id="{00000000-0008-0000-0800-00000B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68" name="Text Box 3">
          <a:extLst>
            <a:ext uri="{FF2B5EF4-FFF2-40B4-BE49-F238E27FC236}">
              <a16:creationId xmlns:a16="http://schemas.microsoft.com/office/drawing/2014/main" xmlns="" id="{00000000-0008-0000-0800-00000C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69" name="Text Box 3">
          <a:extLst>
            <a:ext uri="{FF2B5EF4-FFF2-40B4-BE49-F238E27FC236}">
              <a16:creationId xmlns:a16="http://schemas.microsoft.com/office/drawing/2014/main" xmlns="" id="{00000000-0008-0000-0800-00000D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70" name="Text Box 3">
          <a:extLst>
            <a:ext uri="{FF2B5EF4-FFF2-40B4-BE49-F238E27FC236}">
              <a16:creationId xmlns:a16="http://schemas.microsoft.com/office/drawing/2014/main" xmlns="" id="{00000000-0008-0000-0800-00000E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71" name="Text Box 3">
          <a:extLst>
            <a:ext uri="{FF2B5EF4-FFF2-40B4-BE49-F238E27FC236}">
              <a16:creationId xmlns:a16="http://schemas.microsoft.com/office/drawing/2014/main" xmlns="" id="{00000000-0008-0000-0800-00000F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72" name="Text Box 3">
          <a:extLst>
            <a:ext uri="{FF2B5EF4-FFF2-40B4-BE49-F238E27FC236}">
              <a16:creationId xmlns:a16="http://schemas.microsoft.com/office/drawing/2014/main" xmlns="" id="{00000000-0008-0000-0800-000010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73" name="Text Box 3">
          <a:extLst>
            <a:ext uri="{FF2B5EF4-FFF2-40B4-BE49-F238E27FC236}">
              <a16:creationId xmlns:a16="http://schemas.microsoft.com/office/drawing/2014/main" xmlns="" id="{00000000-0008-0000-0800-000011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74" name="Text Box 3">
          <a:extLst>
            <a:ext uri="{FF2B5EF4-FFF2-40B4-BE49-F238E27FC236}">
              <a16:creationId xmlns:a16="http://schemas.microsoft.com/office/drawing/2014/main" xmlns="" id="{00000000-0008-0000-0800-000012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75" name="Text Box 3">
          <a:extLst>
            <a:ext uri="{FF2B5EF4-FFF2-40B4-BE49-F238E27FC236}">
              <a16:creationId xmlns:a16="http://schemas.microsoft.com/office/drawing/2014/main" xmlns="" id="{00000000-0008-0000-0800-000013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76" name="Text Box 3">
          <a:extLst>
            <a:ext uri="{FF2B5EF4-FFF2-40B4-BE49-F238E27FC236}">
              <a16:creationId xmlns:a16="http://schemas.microsoft.com/office/drawing/2014/main" xmlns="" id="{00000000-0008-0000-0800-000014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77" name="Text Box 3">
          <a:extLst>
            <a:ext uri="{FF2B5EF4-FFF2-40B4-BE49-F238E27FC236}">
              <a16:creationId xmlns:a16="http://schemas.microsoft.com/office/drawing/2014/main" xmlns="" id="{00000000-0008-0000-0800-000015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78" name="Text Box 3">
          <a:extLst>
            <a:ext uri="{FF2B5EF4-FFF2-40B4-BE49-F238E27FC236}">
              <a16:creationId xmlns:a16="http://schemas.microsoft.com/office/drawing/2014/main" xmlns="" id="{00000000-0008-0000-0800-000016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79" name="Text Box 3">
          <a:extLst>
            <a:ext uri="{FF2B5EF4-FFF2-40B4-BE49-F238E27FC236}">
              <a16:creationId xmlns:a16="http://schemas.microsoft.com/office/drawing/2014/main" xmlns="" id="{00000000-0008-0000-0800-000017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80" name="Text Box 3">
          <a:extLst>
            <a:ext uri="{FF2B5EF4-FFF2-40B4-BE49-F238E27FC236}">
              <a16:creationId xmlns:a16="http://schemas.microsoft.com/office/drawing/2014/main" xmlns="" id="{00000000-0008-0000-0800-000018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81" name="Text Box 3">
          <a:extLst>
            <a:ext uri="{FF2B5EF4-FFF2-40B4-BE49-F238E27FC236}">
              <a16:creationId xmlns:a16="http://schemas.microsoft.com/office/drawing/2014/main" xmlns="" id="{00000000-0008-0000-0800-000019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82" name="Text Box 3">
          <a:extLst>
            <a:ext uri="{FF2B5EF4-FFF2-40B4-BE49-F238E27FC236}">
              <a16:creationId xmlns:a16="http://schemas.microsoft.com/office/drawing/2014/main" xmlns="" id="{00000000-0008-0000-0800-00001A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187325</xdr:rowOff>
    </xdr:to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xmlns="" id="{00000000-0008-0000-0800-00001B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84" name="Text Box 3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85" name="Text Box 3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86" name="Text Box 3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87" name="Text Box 3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88" name="Text Box 3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89" name="Text Box 3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90" name="Text Box 3">
          <a:extLst>
            <a:ext uri="{FF2B5EF4-FFF2-40B4-BE49-F238E27FC236}">
              <a16:creationId xmlns:a16="http://schemas.microsoft.com/office/drawing/2014/main" xmlns="" id="{00000000-0008-0000-0800-000022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91" name="Text Box 3">
          <a:extLst>
            <a:ext uri="{FF2B5EF4-FFF2-40B4-BE49-F238E27FC236}">
              <a16:creationId xmlns:a16="http://schemas.microsoft.com/office/drawing/2014/main" xmlns="" id="{00000000-0008-0000-0800-000023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92" name="Text Box 3">
          <a:extLst>
            <a:ext uri="{FF2B5EF4-FFF2-40B4-BE49-F238E27FC236}">
              <a16:creationId xmlns:a16="http://schemas.microsoft.com/office/drawing/2014/main" xmlns="" id="{00000000-0008-0000-0800-000024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xmlns="" id="{00000000-0008-0000-0800-000025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94" name="Text Box 3">
          <a:extLst>
            <a:ext uri="{FF2B5EF4-FFF2-40B4-BE49-F238E27FC236}">
              <a16:creationId xmlns:a16="http://schemas.microsoft.com/office/drawing/2014/main" xmlns="" id="{00000000-0008-0000-0800-000026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95" name="Text Box 3">
          <a:extLst>
            <a:ext uri="{FF2B5EF4-FFF2-40B4-BE49-F238E27FC236}">
              <a16:creationId xmlns:a16="http://schemas.microsoft.com/office/drawing/2014/main" xmlns="" id="{00000000-0008-0000-0800-000027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96" name="Text Box 3">
          <a:extLst>
            <a:ext uri="{FF2B5EF4-FFF2-40B4-BE49-F238E27FC236}">
              <a16:creationId xmlns:a16="http://schemas.microsoft.com/office/drawing/2014/main" xmlns="" id="{00000000-0008-0000-0800-000028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97" name="Text Box 3">
          <a:extLst>
            <a:ext uri="{FF2B5EF4-FFF2-40B4-BE49-F238E27FC236}">
              <a16:creationId xmlns:a16="http://schemas.microsoft.com/office/drawing/2014/main" xmlns="" id="{00000000-0008-0000-0800-000029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98" name="Text Box 3">
          <a:extLst>
            <a:ext uri="{FF2B5EF4-FFF2-40B4-BE49-F238E27FC236}">
              <a16:creationId xmlns:a16="http://schemas.microsoft.com/office/drawing/2014/main" xmlns="" id="{00000000-0008-0000-0800-00002A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299" name="Text Box 3">
          <a:extLst>
            <a:ext uri="{FF2B5EF4-FFF2-40B4-BE49-F238E27FC236}">
              <a16:creationId xmlns:a16="http://schemas.microsoft.com/office/drawing/2014/main" xmlns="" id="{00000000-0008-0000-0800-00002B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300" name="Text Box 3">
          <a:extLst>
            <a:ext uri="{FF2B5EF4-FFF2-40B4-BE49-F238E27FC236}">
              <a16:creationId xmlns:a16="http://schemas.microsoft.com/office/drawing/2014/main" xmlns="" id="{00000000-0008-0000-0800-00002C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301" name="Text Box 3">
          <a:extLst>
            <a:ext uri="{FF2B5EF4-FFF2-40B4-BE49-F238E27FC236}">
              <a16:creationId xmlns:a16="http://schemas.microsoft.com/office/drawing/2014/main" xmlns="" id="{00000000-0008-0000-0800-00002D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302" name="Text Box 3">
          <a:extLst>
            <a:ext uri="{FF2B5EF4-FFF2-40B4-BE49-F238E27FC236}">
              <a16:creationId xmlns:a16="http://schemas.microsoft.com/office/drawing/2014/main" xmlns="" id="{00000000-0008-0000-0800-00002E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303" name="Text Box 3">
          <a:extLst>
            <a:ext uri="{FF2B5EF4-FFF2-40B4-BE49-F238E27FC236}">
              <a16:creationId xmlns:a16="http://schemas.microsoft.com/office/drawing/2014/main" xmlns="" id="{00000000-0008-0000-0800-00002F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304" name="Text Box 3">
          <a:extLst>
            <a:ext uri="{FF2B5EF4-FFF2-40B4-BE49-F238E27FC236}">
              <a16:creationId xmlns:a16="http://schemas.microsoft.com/office/drawing/2014/main" xmlns="" id="{00000000-0008-0000-0800-000030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305" name="Text Box 3">
          <a:extLst>
            <a:ext uri="{FF2B5EF4-FFF2-40B4-BE49-F238E27FC236}">
              <a16:creationId xmlns:a16="http://schemas.microsoft.com/office/drawing/2014/main" xmlns="" id="{00000000-0008-0000-0800-000031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306" name="Text Box 3">
          <a:extLst>
            <a:ext uri="{FF2B5EF4-FFF2-40B4-BE49-F238E27FC236}">
              <a16:creationId xmlns:a16="http://schemas.microsoft.com/office/drawing/2014/main" xmlns="" id="{00000000-0008-0000-0800-000032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307" name="Text Box 3">
          <a:extLst>
            <a:ext uri="{FF2B5EF4-FFF2-40B4-BE49-F238E27FC236}">
              <a16:creationId xmlns:a16="http://schemas.microsoft.com/office/drawing/2014/main" xmlns="" id="{00000000-0008-0000-0800-000033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308" name="Text Box 3">
          <a:extLst>
            <a:ext uri="{FF2B5EF4-FFF2-40B4-BE49-F238E27FC236}">
              <a16:creationId xmlns:a16="http://schemas.microsoft.com/office/drawing/2014/main" xmlns="" id="{00000000-0008-0000-0800-000034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309" name="Text Box 3">
          <a:extLst>
            <a:ext uri="{FF2B5EF4-FFF2-40B4-BE49-F238E27FC236}">
              <a16:creationId xmlns:a16="http://schemas.microsoft.com/office/drawing/2014/main" xmlns="" id="{00000000-0008-0000-0800-000035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310" name="Text Box 3">
          <a:extLst>
            <a:ext uri="{FF2B5EF4-FFF2-40B4-BE49-F238E27FC236}">
              <a16:creationId xmlns:a16="http://schemas.microsoft.com/office/drawing/2014/main" xmlns="" id="{00000000-0008-0000-0800-000036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311" name="Text Box 3">
          <a:extLst>
            <a:ext uri="{FF2B5EF4-FFF2-40B4-BE49-F238E27FC236}">
              <a16:creationId xmlns:a16="http://schemas.microsoft.com/office/drawing/2014/main" xmlns="" id="{00000000-0008-0000-0800-000037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312" name="Text Box 3">
          <a:extLst>
            <a:ext uri="{FF2B5EF4-FFF2-40B4-BE49-F238E27FC236}">
              <a16:creationId xmlns:a16="http://schemas.microsoft.com/office/drawing/2014/main" xmlns="" id="{00000000-0008-0000-0800-000038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313" name="Text Box 3">
          <a:extLst>
            <a:ext uri="{FF2B5EF4-FFF2-40B4-BE49-F238E27FC236}">
              <a16:creationId xmlns:a16="http://schemas.microsoft.com/office/drawing/2014/main" xmlns="" id="{00000000-0008-0000-0800-000039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314" name="Text Box 3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315" name="Text Box 3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316" name="Text Box 3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317" name="Text Box 3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318" name="Text Box 3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319" name="Text Box 3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320" name="Text Box 3">
          <a:extLst>
            <a:ext uri="{FF2B5EF4-FFF2-40B4-BE49-F238E27FC236}">
              <a16:creationId xmlns:a16="http://schemas.microsoft.com/office/drawing/2014/main" xmlns="" id="{00000000-0008-0000-0800-000040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321" name="Text Box 3">
          <a:extLst>
            <a:ext uri="{FF2B5EF4-FFF2-40B4-BE49-F238E27FC236}">
              <a16:creationId xmlns:a16="http://schemas.microsoft.com/office/drawing/2014/main" xmlns="" id="{00000000-0008-0000-0800-000041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322" name="Text Box 3">
          <a:extLst>
            <a:ext uri="{FF2B5EF4-FFF2-40B4-BE49-F238E27FC236}">
              <a16:creationId xmlns:a16="http://schemas.microsoft.com/office/drawing/2014/main" xmlns="" id="{00000000-0008-0000-0800-000042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254000</xdr:rowOff>
    </xdr:to>
    <xdr:sp macro="" textlink="">
      <xdr:nvSpPr>
        <xdr:cNvPr id="323" name="Text Box 3">
          <a:extLst>
            <a:ext uri="{FF2B5EF4-FFF2-40B4-BE49-F238E27FC236}">
              <a16:creationId xmlns:a16="http://schemas.microsoft.com/office/drawing/2014/main" xmlns="" id="{00000000-0008-0000-0800-000043010000}"/>
            </a:ext>
          </a:extLst>
        </xdr:cNvPr>
        <xdr:cNvSpPr txBox="1">
          <a:spLocks noChangeArrowheads="1"/>
        </xdr:cNvSpPr>
      </xdr:nvSpPr>
      <xdr:spPr bwMode="auto">
        <a:xfrm>
          <a:off x="2468880" y="7078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24" name="Text Box 3">
          <a:extLst>
            <a:ext uri="{FF2B5EF4-FFF2-40B4-BE49-F238E27FC236}">
              <a16:creationId xmlns:a16="http://schemas.microsoft.com/office/drawing/2014/main" xmlns="" id="{00000000-0008-0000-0800-000044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25" name="Text Box 3">
          <a:extLst>
            <a:ext uri="{FF2B5EF4-FFF2-40B4-BE49-F238E27FC236}">
              <a16:creationId xmlns:a16="http://schemas.microsoft.com/office/drawing/2014/main" xmlns="" id="{00000000-0008-0000-0800-000045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26" name="Text Box 3">
          <a:extLst>
            <a:ext uri="{FF2B5EF4-FFF2-40B4-BE49-F238E27FC236}">
              <a16:creationId xmlns:a16="http://schemas.microsoft.com/office/drawing/2014/main" xmlns="" id="{00000000-0008-0000-0800-000046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xmlns="" id="{00000000-0008-0000-0800-000047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28" name="Text Box 3">
          <a:extLst>
            <a:ext uri="{FF2B5EF4-FFF2-40B4-BE49-F238E27FC236}">
              <a16:creationId xmlns:a16="http://schemas.microsoft.com/office/drawing/2014/main" xmlns="" id="{00000000-0008-0000-0800-000048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29" name="Text Box 3">
          <a:extLst>
            <a:ext uri="{FF2B5EF4-FFF2-40B4-BE49-F238E27FC236}">
              <a16:creationId xmlns:a16="http://schemas.microsoft.com/office/drawing/2014/main" xmlns="" id="{00000000-0008-0000-0800-000049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30" name="Text Box 3">
          <a:extLst>
            <a:ext uri="{FF2B5EF4-FFF2-40B4-BE49-F238E27FC236}">
              <a16:creationId xmlns:a16="http://schemas.microsoft.com/office/drawing/2014/main" xmlns="" id="{00000000-0008-0000-0800-00004A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31" name="Text Box 3">
          <a:extLst>
            <a:ext uri="{FF2B5EF4-FFF2-40B4-BE49-F238E27FC236}">
              <a16:creationId xmlns:a16="http://schemas.microsoft.com/office/drawing/2014/main" xmlns="" id="{00000000-0008-0000-0800-00004B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32" name="Text Box 3">
          <a:extLst>
            <a:ext uri="{FF2B5EF4-FFF2-40B4-BE49-F238E27FC236}">
              <a16:creationId xmlns:a16="http://schemas.microsoft.com/office/drawing/2014/main" xmlns="" id="{00000000-0008-0000-0800-00004C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33" name="Text Box 3">
          <a:extLst>
            <a:ext uri="{FF2B5EF4-FFF2-40B4-BE49-F238E27FC236}">
              <a16:creationId xmlns:a16="http://schemas.microsoft.com/office/drawing/2014/main" xmlns="" id="{00000000-0008-0000-0800-00004D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34" name="Text Box 3">
          <a:extLst>
            <a:ext uri="{FF2B5EF4-FFF2-40B4-BE49-F238E27FC236}">
              <a16:creationId xmlns:a16="http://schemas.microsoft.com/office/drawing/2014/main" xmlns="" id="{00000000-0008-0000-0800-00004E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35" name="Text Box 3">
          <a:extLst>
            <a:ext uri="{FF2B5EF4-FFF2-40B4-BE49-F238E27FC236}">
              <a16:creationId xmlns:a16="http://schemas.microsoft.com/office/drawing/2014/main" xmlns="" id="{00000000-0008-0000-0800-00004F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36" name="Text Box 3">
          <a:extLst>
            <a:ext uri="{FF2B5EF4-FFF2-40B4-BE49-F238E27FC236}">
              <a16:creationId xmlns:a16="http://schemas.microsoft.com/office/drawing/2014/main" xmlns="" id="{00000000-0008-0000-0800-000050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37" name="Text Box 3">
          <a:extLst>
            <a:ext uri="{FF2B5EF4-FFF2-40B4-BE49-F238E27FC236}">
              <a16:creationId xmlns:a16="http://schemas.microsoft.com/office/drawing/2014/main" xmlns="" id="{00000000-0008-0000-0800-000051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38" name="Text Box 3">
          <a:extLst>
            <a:ext uri="{FF2B5EF4-FFF2-40B4-BE49-F238E27FC236}">
              <a16:creationId xmlns:a16="http://schemas.microsoft.com/office/drawing/2014/main" xmlns="" id="{00000000-0008-0000-0800-000052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39" name="Text Box 3">
          <a:extLst>
            <a:ext uri="{FF2B5EF4-FFF2-40B4-BE49-F238E27FC236}">
              <a16:creationId xmlns:a16="http://schemas.microsoft.com/office/drawing/2014/main" xmlns="" id="{00000000-0008-0000-0800-000053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40" name="Text Box 3">
          <a:extLst>
            <a:ext uri="{FF2B5EF4-FFF2-40B4-BE49-F238E27FC236}">
              <a16:creationId xmlns:a16="http://schemas.microsoft.com/office/drawing/2014/main" xmlns="" id="{00000000-0008-0000-0800-000054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41" name="Text Box 3">
          <a:extLst>
            <a:ext uri="{FF2B5EF4-FFF2-40B4-BE49-F238E27FC236}">
              <a16:creationId xmlns:a16="http://schemas.microsoft.com/office/drawing/2014/main" xmlns="" id="{00000000-0008-0000-0800-000055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42" name="Text Box 3">
          <a:extLst>
            <a:ext uri="{FF2B5EF4-FFF2-40B4-BE49-F238E27FC236}">
              <a16:creationId xmlns:a16="http://schemas.microsoft.com/office/drawing/2014/main" xmlns="" id="{00000000-0008-0000-0800-000056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43" name="Text Box 3">
          <a:extLst>
            <a:ext uri="{FF2B5EF4-FFF2-40B4-BE49-F238E27FC236}">
              <a16:creationId xmlns:a16="http://schemas.microsoft.com/office/drawing/2014/main" xmlns="" id="{00000000-0008-0000-0800-000057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44" name="Text Box 3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46" name="Text Box 3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47" name="Text Box 3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48" name="Text Box 3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49" name="Text Box 3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50" name="Text Box 3">
          <a:extLst>
            <a:ext uri="{FF2B5EF4-FFF2-40B4-BE49-F238E27FC236}">
              <a16:creationId xmlns:a16="http://schemas.microsoft.com/office/drawing/2014/main" xmlns="" id="{00000000-0008-0000-0800-00005E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51" name="Text Box 3">
          <a:extLst>
            <a:ext uri="{FF2B5EF4-FFF2-40B4-BE49-F238E27FC236}">
              <a16:creationId xmlns:a16="http://schemas.microsoft.com/office/drawing/2014/main" xmlns="" id="{00000000-0008-0000-0800-00005F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52" name="Text Box 3">
          <a:extLst>
            <a:ext uri="{FF2B5EF4-FFF2-40B4-BE49-F238E27FC236}">
              <a16:creationId xmlns:a16="http://schemas.microsoft.com/office/drawing/2014/main" xmlns="" id="{00000000-0008-0000-0800-000060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53" name="Text Box 3">
          <a:extLst>
            <a:ext uri="{FF2B5EF4-FFF2-40B4-BE49-F238E27FC236}">
              <a16:creationId xmlns:a16="http://schemas.microsoft.com/office/drawing/2014/main" xmlns="" id="{00000000-0008-0000-0800-000061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54" name="Text Box 3">
          <a:extLst>
            <a:ext uri="{FF2B5EF4-FFF2-40B4-BE49-F238E27FC236}">
              <a16:creationId xmlns:a16="http://schemas.microsoft.com/office/drawing/2014/main" xmlns="" id="{00000000-0008-0000-0800-000062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55" name="Text Box 3">
          <a:extLst>
            <a:ext uri="{FF2B5EF4-FFF2-40B4-BE49-F238E27FC236}">
              <a16:creationId xmlns:a16="http://schemas.microsoft.com/office/drawing/2014/main" xmlns="" id="{00000000-0008-0000-0800-000063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56" name="Text Box 3">
          <a:extLst>
            <a:ext uri="{FF2B5EF4-FFF2-40B4-BE49-F238E27FC236}">
              <a16:creationId xmlns:a16="http://schemas.microsoft.com/office/drawing/2014/main" xmlns="" id="{00000000-0008-0000-0800-000064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57" name="Text Box 3">
          <a:extLst>
            <a:ext uri="{FF2B5EF4-FFF2-40B4-BE49-F238E27FC236}">
              <a16:creationId xmlns:a16="http://schemas.microsoft.com/office/drawing/2014/main" xmlns="" id="{00000000-0008-0000-0800-000065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58" name="Text Box 3">
          <a:extLst>
            <a:ext uri="{FF2B5EF4-FFF2-40B4-BE49-F238E27FC236}">
              <a16:creationId xmlns:a16="http://schemas.microsoft.com/office/drawing/2014/main" xmlns="" id="{00000000-0008-0000-0800-000066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59" name="Text Box 3">
          <a:extLst>
            <a:ext uri="{FF2B5EF4-FFF2-40B4-BE49-F238E27FC236}">
              <a16:creationId xmlns:a16="http://schemas.microsoft.com/office/drawing/2014/main" xmlns="" id="{00000000-0008-0000-0800-000067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60" name="Text Box 3">
          <a:extLst>
            <a:ext uri="{FF2B5EF4-FFF2-40B4-BE49-F238E27FC236}">
              <a16:creationId xmlns:a16="http://schemas.microsoft.com/office/drawing/2014/main" xmlns="" id="{00000000-0008-0000-0800-000068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61" name="Text Box 3">
          <a:extLst>
            <a:ext uri="{FF2B5EF4-FFF2-40B4-BE49-F238E27FC236}">
              <a16:creationId xmlns:a16="http://schemas.microsoft.com/office/drawing/2014/main" xmlns="" id="{00000000-0008-0000-0800-000069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62" name="Text Box 3">
          <a:extLst>
            <a:ext uri="{FF2B5EF4-FFF2-40B4-BE49-F238E27FC236}">
              <a16:creationId xmlns:a16="http://schemas.microsoft.com/office/drawing/2014/main" xmlns="" id="{00000000-0008-0000-0800-00006A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xmlns="" id="{00000000-0008-0000-0800-00006B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xmlns="" id="{00000000-0008-0000-0800-00006C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65" name="Text Box 3">
          <a:extLst>
            <a:ext uri="{FF2B5EF4-FFF2-40B4-BE49-F238E27FC236}">
              <a16:creationId xmlns:a16="http://schemas.microsoft.com/office/drawing/2014/main" xmlns="" id="{00000000-0008-0000-0800-00006D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xmlns="" id="{00000000-0008-0000-0800-00006E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xmlns="" id="{00000000-0008-0000-0800-00006F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68" name="Text Box 3">
          <a:extLst>
            <a:ext uri="{FF2B5EF4-FFF2-40B4-BE49-F238E27FC236}">
              <a16:creationId xmlns:a16="http://schemas.microsoft.com/office/drawing/2014/main" xmlns="" id="{00000000-0008-0000-0800-000070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xmlns="" id="{00000000-0008-0000-0800-000071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70" name="Text Box 3">
          <a:extLst>
            <a:ext uri="{FF2B5EF4-FFF2-40B4-BE49-F238E27FC236}">
              <a16:creationId xmlns:a16="http://schemas.microsoft.com/office/drawing/2014/main" xmlns="" id="{00000000-0008-0000-0800-000072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xmlns="" id="{00000000-0008-0000-0800-000073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72" name="Text Box 3">
          <a:extLst>
            <a:ext uri="{FF2B5EF4-FFF2-40B4-BE49-F238E27FC236}">
              <a16:creationId xmlns:a16="http://schemas.microsoft.com/office/drawing/2014/main" xmlns="" id="{00000000-0008-0000-0800-000074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xmlns="" id="{00000000-0008-0000-0800-000075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74" name="Text Box 3">
          <a:extLst>
            <a:ext uri="{FF2B5EF4-FFF2-40B4-BE49-F238E27FC236}">
              <a16:creationId xmlns:a16="http://schemas.microsoft.com/office/drawing/2014/main" xmlns="" id="{00000000-0008-0000-0800-000076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75" name="Text Box 3">
          <a:extLst>
            <a:ext uri="{FF2B5EF4-FFF2-40B4-BE49-F238E27FC236}">
              <a16:creationId xmlns:a16="http://schemas.microsoft.com/office/drawing/2014/main" xmlns="" id="{00000000-0008-0000-0800-000077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76" name="Text Box 3">
          <a:extLst>
            <a:ext uri="{FF2B5EF4-FFF2-40B4-BE49-F238E27FC236}">
              <a16:creationId xmlns:a16="http://schemas.microsoft.com/office/drawing/2014/main" xmlns="" id="{00000000-0008-0000-0800-000078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77" name="Text Box 3">
          <a:extLst>
            <a:ext uri="{FF2B5EF4-FFF2-40B4-BE49-F238E27FC236}">
              <a16:creationId xmlns:a16="http://schemas.microsoft.com/office/drawing/2014/main" xmlns="" id="{00000000-0008-0000-0800-000079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78" name="Text Box 3">
          <a:extLst>
            <a:ext uri="{FF2B5EF4-FFF2-40B4-BE49-F238E27FC236}">
              <a16:creationId xmlns:a16="http://schemas.microsoft.com/office/drawing/2014/main" xmlns="" id="{00000000-0008-0000-0800-00007A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79" name="Text Box 3">
          <a:extLst>
            <a:ext uri="{FF2B5EF4-FFF2-40B4-BE49-F238E27FC236}">
              <a16:creationId xmlns:a16="http://schemas.microsoft.com/office/drawing/2014/main" xmlns="" id="{00000000-0008-0000-0800-00007B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80" name="Text Box 3">
          <a:extLst>
            <a:ext uri="{FF2B5EF4-FFF2-40B4-BE49-F238E27FC236}">
              <a16:creationId xmlns:a16="http://schemas.microsoft.com/office/drawing/2014/main" xmlns="" id="{00000000-0008-0000-0800-00007C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xmlns="" id="{00000000-0008-0000-0800-00007D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82" name="Text Box 3">
          <a:extLst>
            <a:ext uri="{FF2B5EF4-FFF2-40B4-BE49-F238E27FC236}">
              <a16:creationId xmlns:a16="http://schemas.microsoft.com/office/drawing/2014/main" xmlns="" id="{00000000-0008-0000-0800-00007E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83" name="Text Box 3">
          <a:extLst>
            <a:ext uri="{FF2B5EF4-FFF2-40B4-BE49-F238E27FC236}">
              <a16:creationId xmlns:a16="http://schemas.microsoft.com/office/drawing/2014/main" xmlns="" id="{00000000-0008-0000-0800-00007F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84" name="Text Box 3">
          <a:extLst>
            <a:ext uri="{FF2B5EF4-FFF2-40B4-BE49-F238E27FC236}">
              <a16:creationId xmlns:a16="http://schemas.microsoft.com/office/drawing/2014/main" xmlns="" id="{00000000-0008-0000-0800-000080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85" name="Text Box 3">
          <a:extLst>
            <a:ext uri="{FF2B5EF4-FFF2-40B4-BE49-F238E27FC236}">
              <a16:creationId xmlns:a16="http://schemas.microsoft.com/office/drawing/2014/main" xmlns="" id="{00000000-0008-0000-0800-000081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86" name="Text Box 3">
          <a:extLst>
            <a:ext uri="{FF2B5EF4-FFF2-40B4-BE49-F238E27FC236}">
              <a16:creationId xmlns:a16="http://schemas.microsoft.com/office/drawing/2014/main" xmlns="" id="{00000000-0008-0000-0800-000082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87" name="Text Box 3">
          <a:extLst>
            <a:ext uri="{FF2B5EF4-FFF2-40B4-BE49-F238E27FC236}">
              <a16:creationId xmlns:a16="http://schemas.microsoft.com/office/drawing/2014/main" xmlns="" id="{00000000-0008-0000-0800-000083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88" name="Text Box 3">
          <a:extLst>
            <a:ext uri="{FF2B5EF4-FFF2-40B4-BE49-F238E27FC236}">
              <a16:creationId xmlns:a16="http://schemas.microsoft.com/office/drawing/2014/main" xmlns="" id="{00000000-0008-0000-0800-000084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89" name="Text Box 3">
          <a:extLst>
            <a:ext uri="{FF2B5EF4-FFF2-40B4-BE49-F238E27FC236}">
              <a16:creationId xmlns:a16="http://schemas.microsoft.com/office/drawing/2014/main" xmlns="" id="{00000000-0008-0000-0800-000085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90" name="Text Box 3">
          <a:extLst>
            <a:ext uri="{FF2B5EF4-FFF2-40B4-BE49-F238E27FC236}">
              <a16:creationId xmlns:a16="http://schemas.microsoft.com/office/drawing/2014/main" xmlns="" id="{00000000-0008-0000-0800-000086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91" name="Text Box 3">
          <a:extLst>
            <a:ext uri="{FF2B5EF4-FFF2-40B4-BE49-F238E27FC236}">
              <a16:creationId xmlns:a16="http://schemas.microsoft.com/office/drawing/2014/main" xmlns="" id="{00000000-0008-0000-0800-000087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92" name="Text Box 3">
          <a:extLst>
            <a:ext uri="{FF2B5EF4-FFF2-40B4-BE49-F238E27FC236}">
              <a16:creationId xmlns:a16="http://schemas.microsoft.com/office/drawing/2014/main" xmlns="" id="{00000000-0008-0000-0800-000088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93" name="Text Box 3">
          <a:extLst>
            <a:ext uri="{FF2B5EF4-FFF2-40B4-BE49-F238E27FC236}">
              <a16:creationId xmlns:a16="http://schemas.microsoft.com/office/drawing/2014/main" xmlns="" id="{00000000-0008-0000-0800-000089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94" name="Text Box 3">
          <a:extLst>
            <a:ext uri="{FF2B5EF4-FFF2-40B4-BE49-F238E27FC236}">
              <a16:creationId xmlns:a16="http://schemas.microsoft.com/office/drawing/2014/main" xmlns="" id="{00000000-0008-0000-0800-00008A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95" name="Text Box 3">
          <a:extLst>
            <a:ext uri="{FF2B5EF4-FFF2-40B4-BE49-F238E27FC236}">
              <a16:creationId xmlns:a16="http://schemas.microsoft.com/office/drawing/2014/main" xmlns="" id="{00000000-0008-0000-0800-00008B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96" name="Text Box 3">
          <a:extLst>
            <a:ext uri="{FF2B5EF4-FFF2-40B4-BE49-F238E27FC236}">
              <a16:creationId xmlns:a16="http://schemas.microsoft.com/office/drawing/2014/main" xmlns="" id="{00000000-0008-0000-0800-00008C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97" name="Text Box 3">
          <a:extLst>
            <a:ext uri="{FF2B5EF4-FFF2-40B4-BE49-F238E27FC236}">
              <a16:creationId xmlns:a16="http://schemas.microsoft.com/office/drawing/2014/main" xmlns="" id="{00000000-0008-0000-0800-00008D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98" name="Text Box 3">
          <a:extLst>
            <a:ext uri="{FF2B5EF4-FFF2-40B4-BE49-F238E27FC236}">
              <a16:creationId xmlns:a16="http://schemas.microsoft.com/office/drawing/2014/main" xmlns="" id="{00000000-0008-0000-0800-00008E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399" name="Text Box 3">
          <a:extLst>
            <a:ext uri="{FF2B5EF4-FFF2-40B4-BE49-F238E27FC236}">
              <a16:creationId xmlns:a16="http://schemas.microsoft.com/office/drawing/2014/main" xmlns="" id="{00000000-0008-0000-0800-00008F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0" name="Text Box 3">
          <a:extLst>
            <a:ext uri="{FF2B5EF4-FFF2-40B4-BE49-F238E27FC236}">
              <a16:creationId xmlns:a16="http://schemas.microsoft.com/office/drawing/2014/main" xmlns="" id="{00000000-0008-0000-0800-000090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1" name="Text Box 3">
          <a:extLst>
            <a:ext uri="{FF2B5EF4-FFF2-40B4-BE49-F238E27FC236}">
              <a16:creationId xmlns:a16="http://schemas.microsoft.com/office/drawing/2014/main" xmlns="" id="{00000000-0008-0000-0800-000091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2" name="Text Box 3">
          <a:extLst>
            <a:ext uri="{FF2B5EF4-FFF2-40B4-BE49-F238E27FC236}">
              <a16:creationId xmlns:a16="http://schemas.microsoft.com/office/drawing/2014/main" xmlns="" id="{00000000-0008-0000-0800-000092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xmlns="" id="{00000000-0008-0000-0800-000093010000}"/>
            </a:ext>
          </a:extLst>
        </xdr:cNvPr>
        <xdr:cNvSpPr txBox="1">
          <a:spLocks noChangeArrowheads="1"/>
        </xdr:cNvSpPr>
      </xdr:nvSpPr>
      <xdr:spPr bwMode="auto">
        <a:xfrm>
          <a:off x="2468880" y="46558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xmlns="" id="{00000000-0008-0000-0800-000094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5" name="Text Box 3">
          <a:extLst>
            <a:ext uri="{FF2B5EF4-FFF2-40B4-BE49-F238E27FC236}">
              <a16:creationId xmlns:a16="http://schemas.microsoft.com/office/drawing/2014/main" xmlns="" id="{00000000-0008-0000-0800-000095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6" name="Text Box 3">
          <a:extLst>
            <a:ext uri="{FF2B5EF4-FFF2-40B4-BE49-F238E27FC236}">
              <a16:creationId xmlns:a16="http://schemas.microsoft.com/office/drawing/2014/main" xmlns="" id="{00000000-0008-0000-0800-000096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xmlns="" id="{00000000-0008-0000-0800-000097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8" name="Text Box 3">
          <a:extLst>
            <a:ext uri="{FF2B5EF4-FFF2-40B4-BE49-F238E27FC236}">
              <a16:creationId xmlns:a16="http://schemas.microsoft.com/office/drawing/2014/main" xmlns="" id="{00000000-0008-0000-0800-000098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9" name="Text Box 3">
          <a:extLst>
            <a:ext uri="{FF2B5EF4-FFF2-40B4-BE49-F238E27FC236}">
              <a16:creationId xmlns:a16="http://schemas.microsoft.com/office/drawing/2014/main" xmlns="" id="{00000000-0008-0000-0800-000099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0" name="Text Box 3">
          <a:extLst>
            <a:ext uri="{FF2B5EF4-FFF2-40B4-BE49-F238E27FC236}">
              <a16:creationId xmlns:a16="http://schemas.microsoft.com/office/drawing/2014/main" xmlns="" id="{00000000-0008-0000-0800-00009A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1" name="Text Box 3">
          <a:extLst>
            <a:ext uri="{FF2B5EF4-FFF2-40B4-BE49-F238E27FC236}">
              <a16:creationId xmlns:a16="http://schemas.microsoft.com/office/drawing/2014/main" xmlns="" id="{00000000-0008-0000-0800-00009B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2" name="Text Box 3">
          <a:extLst>
            <a:ext uri="{FF2B5EF4-FFF2-40B4-BE49-F238E27FC236}">
              <a16:creationId xmlns:a16="http://schemas.microsoft.com/office/drawing/2014/main" xmlns="" id="{00000000-0008-0000-0800-00009C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3" name="Text Box 3">
          <a:extLst>
            <a:ext uri="{FF2B5EF4-FFF2-40B4-BE49-F238E27FC236}">
              <a16:creationId xmlns:a16="http://schemas.microsoft.com/office/drawing/2014/main" xmlns="" id="{00000000-0008-0000-0800-00009D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4" name="Text Box 3">
          <a:extLst>
            <a:ext uri="{FF2B5EF4-FFF2-40B4-BE49-F238E27FC236}">
              <a16:creationId xmlns:a16="http://schemas.microsoft.com/office/drawing/2014/main" xmlns="" id="{00000000-0008-0000-0800-00009E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5" name="Text Box 3">
          <a:extLst>
            <a:ext uri="{FF2B5EF4-FFF2-40B4-BE49-F238E27FC236}">
              <a16:creationId xmlns:a16="http://schemas.microsoft.com/office/drawing/2014/main" xmlns="" id="{00000000-0008-0000-0800-00009F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6" name="Text Box 3">
          <a:extLst>
            <a:ext uri="{FF2B5EF4-FFF2-40B4-BE49-F238E27FC236}">
              <a16:creationId xmlns:a16="http://schemas.microsoft.com/office/drawing/2014/main" xmlns="" id="{00000000-0008-0000-0800-0000A0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7" name="Text Box 3">
          <a:extLst>
            <a:ext uri="{FF2B5EF4-FFF2-40B4-BE49-F238E27FC236}">
              <a16:creationId xmlns:a16="http://schemas.microsoft.com/office/drawing/2014/main" xmlns="" id="{00000000-0008-0000-0800-0000A1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8" name="Text Box 3">
          <a:extLst>
            <a:ext uri="{FF2B5EF4-FFF2-40B4-BE49-F238E27FC236}">
              <a16:creationId xmlns:a16="http://schemas.microsoft.com/office/drawing/2014/main" xmlns="" id="{00000000-0008-0000-0800-0000A2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9" name="Text Box 3">
          <a:extLst>
            <a:ext uri="{FF2B5EF4-FFF2-40B4-BE49-F238E27FC236}">
              <a16:creationId xmlns:a16="http://schemas.microsoft.com/office/drawing/2014/main" xmlns="" id="{00000000-0008-0000-0800-0000A3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0" name="Text Box 3">
          <a:extLst>
            <a:ext uri="{FF2B5EF4-FFF2-40B4-BE49-F238E27FC236}">
              <a16:creationId xmlns:a16="http://schemas.microsoft.com/office/drawing/2014/main" xmlns="" id="{00000000-0008-0000-0800-0000A4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1" name="Text Box 3">
          <a:extLst>
            <a:ext uri="{FF2B5EF4-FFF2-40B4-BE49-F238E27FC236}">
              <a16:creationId xmlns:a16="http://schemas.microsoft.com/office/drawing/2014/main" xmlns="" id="{00000000-0008-0000-0800-0000A5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2" name="Text Box 3">
          <a:extLst>
            <a:ext uri="{FF2B5EF4-FFF2-40B4-BE49-F238E27FC236}">
              <a16:creationId xmlns:a16="http://schemas.microsoft.com/office/drawing/2014/main" xmlns="" id="{00000000-0008-0000-0800-0000A6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3" name="Text Box 3">
          <a:extLst>
            <a:ext uri="{FF2B5EF4-FFF2-40B4-BE49-F238E27FC236}">
              <a16:creationId xmlns:a16="http://schemas.microsoft.com/office/drawing/2014/main" xmlns="" id="{00000000-0008-0000-0800-0000A7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4" name="Text Box 3">
          <a:extLst>
            <a:ext uri="{FF2B5EF4-FFF2-40B4-BE49-F238E27FC236}">
              <a16:creationId xmlns:a16="http://schemas.microsoft.com/office/drawing/2014/main" xmlns="" id="{00000000-0008-0000-0800-0000A8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5" name="Text Box 3">
          <a:extLst>
            <a:ext uri="{FF2B5EF4-FFF2-40B4-BE49-F238E27FC236}">
              <a16:creationId xmlns:a16="http://schemas.microsoft.com/office/drawing/2014/main" xmlns="" id="{00000000-0008-0000-0800-0000A9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6" name="Text Box 3">
          <a:extLst>
            <a:ext uri="{FF2B5EF4-FFF2-40B4-BE49-F238E27FC236}">
              <a16:creationId xmlns:a16="http://schemas.microsoft.com/office/drawing/2014/main" xmlns="" id="{00000000-0008-0000-0800-0000AA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7" name="Text Box 3">
          <a:extLst>
            <a:ext uri="{FF2B5EF4-FFF2-40B4-BE49-F238E27FC236}">
              <a16:creationId xmlns:a16="http://schemas.microsoft.com/office/drawing/2014/main" xmlns="" id="{00000000-0008-0000-0800-0000AB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8" name="Text Box 3">
          <a:extLst>
            <a:ext uri="{FF2B5EF4-FFF2-40B4-BE49-F238E27FC236}">
              <a16:creationId xmlns:a16="http://schemas.microsoft.com/office/drawing/2014/main" xmlns="" id="{00000000-0008-0000-0800-0000AC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9" name="Text Box 3">
          <a:extLst>
            <a:ext uri="{FF2B5EF4-FFF2-40B4-BE49-F238E27FC236}">
              <a16:creationId xmlns:a16="http://schemas.microsoft.com/office/drawing/2014/main" xmlns="" id="{00000000-0008-0000-0800-0000AD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0" name="Text Box 3">
          <a:extLst>
            <a:ext uri="{FF2B5EF4-FFF2-40B4-BE49-F238E27FC236}">
              <a16:creationId xmlns:a16="http://schemas.microsoft.com/office/drawing/2014/main" xmlns="" id="{00000000-0008-0000-0800-0000AE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1" name="Text Box 3">
          <a:extLst>
            <a:ext uri="{FF2B5EF4-FFF2-40B4-BE49-F238E27FC236}">
              <a16:creationId xmlns:a16="http://schemas.microsoft.com/office/drawing/2014/main" xmlns="" id="{00000000-0008-0000-0800-0000AF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2" name="Text Box 3">
          <a:extLst>
            <a:ext uri="{FF2B5EF4-FFF2-40B4-BE49-F238E27FC236}">
              <a16:creationId xmlns:a16="http://schemas.microsoft.com/office/drawing/2014/main" xmlns="" id="{00000000-0008-0000-0800-0000B0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3" name="Text Box 3">
          <a:extLst>
            <a:ext uri="{FF2B5EF4-FFF2-40B4-BE49-F238E27FC236}">
              <a16:creationId xmlns:a16="http://schemas.microsoft.com/office/drawing/2014/main" xmlns="" id="{00000000-0008-0000-0800-0000B1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4" name="Text Box 3">
          <a:extLst>
            <a:ext uri="{FF2B5EF4-FFF2-40B4-BE49-F238E27FC236}">
              <a16:creationId xmlns:a16="http://schemas.microsoft.com/office/drawing/2014/main" xmlns="" id="{00000000-0008-0000-0800-0000B2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5" name="Text Box 3">
          <a:extLst>
            <a:ext uri="{FF2B5EF4-FFF2-40B4-BE49-F238E27FC236}">
              <a16:creationId xmlns:a16="http://schemas.microsoft.com/office/drawing/2014/main" xmlns="" id="{00000000-0008-0000-0800-0000B3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6" name="Text Box 3">
          <a:extLst>
            <a:ext uri="{FF2B5EF4-FFF2-40B4-BE49-F238E27FC236}">
              <a16:creationId xmlns:a16="http://schemas.microsoft.com/office/drawing/2014/main" xmlns="" id="{00000000-0008-0000-0800-0000B4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7" name="Text Box 3">
          <a:extLst>
            <a:ext uri="{FF2B5EF4-FFF2-40B4-BE49-F238E27FC236}">
              <a16:creationId xmlns:a16="http://schemas.microsoft.com/office/drawing/2014/main" xmlns="" id="{00000000-0008-0000-0800-0000B5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8" name="Text Box 3">
          <a:extLst>
            <a:ext uri="{FF2B5EF4-FFF2-40B4-BE49-F238E27FC236}">
              <a16:creationId xmlns:a16="http://schemas.microsoft.com/office/drawing/2014/main" xmlns="" id="{00000000-0008-0000-0800-0000B6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9" name="Text Box 3">
          <a:extLst>
            <a:ext uri="{FF2B5EF4-FFF2-40B4-BE49-F238E27FC236}">
              <a16:creationId xmlns:a16="http://schemas.microsoft.com/office/drawing/2014/main" xmlns="" id="{00000000-0008-0000-0800-0000B7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0" name="Text Box 3">
          <a:extLst>
            <a:ext uri="{FF2B5EF4-FFF2-40B4-BE49-F238E27FC236}">
              <a16:creationId xmlns:a16="http://schemas.microsoft.com/office/drawing/2014/main" xmlns="" id="{00000000-0008-0000-0800-0000B8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1" name="Text Box 3">
          <a:extLst>
            <a:ext uri="{FF2B5EF4-FFF2-40B4-BE49-F238E27FC236}">
              <a16:creationId xmlns:a16="http://schemas.microsoft.com/office/drawing/2014/main" xmlns="" id="{00000000-0008-0000-0800-0000B9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2" name="Text Box 3">
          <a:extLst>
            <a:ext uri="{FF2B5EF4-FFF2-40B4-BE49-F238E27FC236}">
              <a16:creationId xmlns:a16="http://schemas.microsoft.com/office/drawing/2014/main" xmlns="" id="{00000000-0008-0000-0800-0000BA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3" name="Text Box 3">
          <a:extLst>
            <a:ext uri="{FF2B5EF4-FFF2-40B4-BE49-F238E27FC236}">
              <a16:creationId xmlns:a16="http://schemas.microsoft.com/office/drawing/2014/main" xmlns="" id="{00000000-0008-0000-0800-0000BB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xmlns="" id="{00000000-0008-0000-0800-0000BC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5" name="Text Box 3">
          <a:extLst>
            <a:ext uri="{FF2B5EF4-FFF2-40B4-BE49-F238E27FC236}">
              <a16:creationId xmlns:a16="http://schemas.microsoft.com/office/drawing/2014/main" xmlns="" id="{00000000-0008-0000-0800-0000BD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6" name="Text Box 3">
          <a:extLst>
            <a:ext uri="{FF2B5EF4-FFF2-40B4-BE49-F238E27FC236}">
              <a16:creationId xmlns:a16="http://schemas.microsoft.com/office/drawing/2014/main" xmlns="" id="{00000000-0008-0000-0800-0000BE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7" name="Text Box 3">
          <a:extLst>
            <a:ext uri="{FF2B5EF4-FFF2-40B4-BE49-F238E27FC236}">
              <a16:creationId xmlns:a16="http://schemas.microsoft.com/office/drawing/2014/main" xmlns="" id="{00000000-0008-0000-0800-0000BF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8" name="Text Box 3">
          <a:extLst>
            <a:ext uri="{FF2B5EF4-FFF2-40B4-BE49-F238E27FC236}">
              <a16:creationId xmlns:a16="http://schemas.microsoft.com/office/drawing/2014/main" xmlns="" id="{00000000-0008-0000-0800-0000C0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9" name="Text Box 3">
          <a:extLst>
            <a:ext uri="{FF2B5EF4-FFF2-40B4-BE49-F238E27FC236}">
              <a16:creationId xmlns:a16="http://schemas.microsoft.com/office/drawing/2014/main" xmlns="" id="{00000000-0008-0000-0800-0000C1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0" name="Text Box 3">
          <a:extLst>
            <a:ext uri="{FF2B5EF4-FFF2-40B4-BE49-F238E27FC236}">
              <a16:creationId xmlns:a16="http://schemas.microsoft.com/office/drawing/2014/main" xmlns="" id="{00000000-0008-0000-0800-0000C2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1" name="Text Box 3">
          <a:extLst>
            <a:ext uri="{FF2B5EF4-FFF2-40B4-BE49-F238E27FC236}">
              <a16:creationId xmlns:a16="http://schemas.microsoft.com/office/drawing/2014/main" xmlns="" id="{00000000-0008-0000-0800-0000C3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2" name="Text Box 3">
          <a:extLst>
            <a:ext uri="{FF2B5EF4-FFF2-40B4-BE49-F238E27FC236}">
              <a16:creationId xmlns:a16="http://schemas.microsoft.com/office/drawing/2014/main" xmlns="" id="{00000000-0008-0000-0800-0000C4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3" name="Text Box 3">
          <a:extLst>
            <a:ext uri="{FF2B5EF4-FFF2-40B4-BE49-F238E27FC236}">
              <a16:creationId xmlns:a16="http://schemas.microsoft.com/office/drawing/2014/main" xmlns="" id="{00000000-0008-0000-0800-0000C5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4" name="Text Box 3">
          <a:extLst>
            <a:ext uri="{FF2B5EF4-FFF2-40B4-BE49-F238E27FC236}">
              <a16:creationId xmlns:a16="http://schemas.microsoft.com/office/drawing/2014/main" xmlns="" id="{00000000-0008-0000-0800-0000C6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5" name="Text Box 3">
          <a:extLst>
            <a:ext uri="{FF2B5EF4-FFF2-40B4-BE49-F238E27FC236}">
              <a16:creationId xmlns:a16="http://schemas.microsoft.com/office/drawing/2014/main" xmlns="" id="{00000000-0008-0000-0800-0000C7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6" name="Text Box 3">
          <a:extLst>
            <a:ext uri="{FF2B5EF4-FFF2-40B4-BE49-F238E27FC236}">
              <a16:creationId xmlns:a16="http://schemas.microsoft.com/office/drawing/2014/main" xmlns="" id="{00000000-0008-0000-0800-0000C8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7" name="Text Box 3">
          <a:extLst>
            <a:ext uri="{FF2B5EF4-FFF2-40B4-BE49-F238E27FC236}">
              <a16:creationId xmlns:a16="http://schemas.microsoft.com/office/drawing/2014/main" xmlns="" id="{00000000-0008-0000-0800-0000C9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8" name="Text Box 3">
          <a:extLst>
            <a:ext uri="{FF2B5EF4-FFF2-40B4-BE49-F238E27FC236}">
              <a16:creationId xmlns:a16="http://schemas.microsoft.com/office/drawing/2014/main" xmlns="" id="{00000000-0008-0000-0800-0000CA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9" name="Text Box 3">
          <a:extLst>
            <a:ext uri="{FF2B5EF4-FFF2-40B4-BE49-F238E27FC236}">
              <a16:creationId xmlns:a16="http://schemas.microsoft.com/office/drawing/2014/main" xmlns="" id="{00000000-0008-0000-0800-0000CB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0" name="Text Box 3">
          <a:extLst>
            <a:ext uri="{FF2B5EF4-FFF2-40B4-BE49-F238E27FC236}">
              <a16:creationId xmlns:a16="http://schemas.microsoft.com/office/drawing/2014/main" xmlns="" id="{00000000-0008-0000-0800-0000CC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1" name="Text Box 3">
          <a:extLst>
            <a:ext uri="{FF2B5EF4-FFF2-40B4-BE49-F238E27FC236}">
              <a16:creationId xmlns:a16="http://schemas.microsoft.com/office/drawing/2014/main" xmlns="" id="{00000000-0008-0000-0800-0000CD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2" name="Text Box 3">
          <a:extLst>
            <a:ext uri="{FF2B5EF4-FFF2-40B4-BE49-F238E27FC236}">
              <a16:creationId xmlns:a16="http://schemas.microsoft.com/office/drawing/2014/main" xmlns="" id="{00000000-0008-0000-0800-0000CE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3" name="Text Box 3">
          <a:extLst>
            <a:ext uri="{FF2B5EF4-FFF2-40B4-BE49-F238E27FC236}">
              <a16:creationId xmlns:a16="http://schemas.microsoft.com/office/drawing/2014/main" xmlns="" id="{00000000-0008-0000-0800-0000CF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4" name="Text Box 3">
          <a:extLst>
            <a:ext uri="{FF2B5EF4-FFF2-40B4-BE49-F238E27FC236}">
              <a16:creationId xmlns:a16="http://schemas.microsoft.com/office/drawing/2014/main" xmlns="" id="{00000000-0008-0000-0800-0000D0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5" name="Text Box 3">
          <a:extLst>
            <a:ext uri="{FF2B5EF4-FFF2-40B4-BE49-F238E27FC236}">
              <a16:creationId xmlns:a16="http://schemas.microsoft.com/office/drawing/2014/main" xmlns="" id="{00000000-0008-0000-0800-0000D1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6" name="Text Box 3">
          <a:extLst>
            <a:ext uri="{FF2B5EF4-FFF2-40B4-BE49-F238E27FC236}">
              <a16:creationId xmlns:a16="http://schemas.microsoft.com/office/drawing/2014/main" xmlns="" id="{00000000-0008-0000-0800-0000D2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7" name="Text Box 3">
          <a:extLst>
            <a:ext uri="{FF2B5EF4-FFF2-40B4-BE49-F238E27FC236}">
              <a16:creationId xmlns:a16="http://schemas.microsoft.com/office/drawing/2014/main" xmlns="" id="{00000000-0008-0000-0800-0000D3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8" name="Text Box 3">
          <a:extLst>
            <a:ext uri="{FF2B5EF4-FFF2-40B4-BE49-F238E27FC236}">
              <a16:creationId xmlns:a16="http://schemas.microsoft.com/office/drawing/2014/main" xmlns="" id="{00000000-0008-0000-0800-0000D4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9" name="Text Box 3">
          <a:extLst>
            <a:ext uri="{FF2B5EF4-FFF2-40B4-BE49-F238E27FC236}">
              <a16:creationId xmlns:a16="http://schemas.microsoft.com/office/drawing/2014/main" xmlns="" id="{00000000-0008-0000-0800-0000D5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0" name="Text Box 3">
          <a:extLst>
            <a:ext uri="{FF2B5EF4-FFF2-40B4-BE49-F238E27FC236}">
              <a16:creationId xmlns:a16="http://schemas.microsoft.com/office/drawing/2014/main" xmlns="" id="{00000000-0008-0000-0800-0000D6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1" name="Text Box 3">
          <a:extLst>
            <a:ext uri="{FF2B5EF4-FFF2-40B4-BE49-F238E27FC236}">
              <a16:creationId xmlns:a16="http://schemas.microsoft.com/office/drawing/2014/main" xmlns="" id="{00000000-0008-0000-0800-0000D7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2" name="Text Box 3">
          <a:extLst>
            <a:ext uri="{FF2B5EF4-FFF2-40B4-BE49-F238E27FC236}">
              <a16:creationId xmlns:a16="http://schemas.microsoft.com/office/drawing/2014/main" xmlns="" id="{00000000-0008-0000-0800-0000D8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3" name="Text Box 3">
          <a:extLst>
            <a:ext uri="{FF2B5EF4-FFF2-40B4-BE49-F238E27FC236}">
              <a16:creationId xmlns:a16="http://schemas.microsoft.com/office/drawing/2014/main" xmlns="" id="{00000000-0008-0000-0800-0000D9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4" name="Text Box 3">
          <a:extLst>
            <a:ext uri="{FF2B5EF4-FFF2-40B4-BE49-F238E27FC236}">
              <a16:creationId xmlns:a16="http://schemas.microsoft.com/office/drawing/2014/main" xmlns="" id="{00000000-0008-0000-0800-0000DA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5" name="Text Box 3">
          <a:extLst>
            <a:ext uri="{FF2B5EF4-FFF2-40B4-BE49-F238E27FC236}">
              <a16:creationId xmlns:a16="http://schemas.microsoft.com/office/drawing/2014/main" xmlns="" id="{00000000-0008-0000-0800-0000DB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6" name="Text Box 3">
          <a:extLst>
            <a:ext uri="{FF2B5EF4-FFF2-40B4-BE49-F238E27FC236}">
              <a16:creationId xmlns:a16="http://schemas.microsoft.com/office/drawing/2014/main" xmlns="" id="{00000000-0008-0000-0800-0000DC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7" name="Text Box 3">
          <a:extLst>
            <a:ext uri="{FF2B5EF4-FFF2-40B4-BE49-F238E27FC236}">
              <a16:creationId xmlns:a16="http://schemas.microsoft.com/office/drawing/2014/main" xmlns="" id="{00000000-0008-0000-0800-0000DD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xmlns="" id="{00000000-0008-0000-0800-0000DE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9" name="Text Box 3">
          <a:extLst>
            <a:ext uri="{FF2B5EF4-FFF2-40B4-BE49-F238E27FC236}">
              <a16:creationId xmlns:a16="http://schemas.microsoft.com/office/drawing/2014/main" xmlns="" id="{00000000-0008-0000-0800-0000DF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0" name="Text Box 3">
          <a:extLst>
            <a:ext uri="{FF2B5EF4-FFF2-40B4-BE49-F238E27FC236}">
              <a16:creationId xmlns:a16="http://schemas.microsoft.com/office/drawing/2014/main" xmlns="" id="{00000000-0008-0000-0800-0000E0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1" name="Text Box 3">
          <a:extLst>
            <a:ext uri="{FF2B5EF4-FFF2-40B4-BE49-F238E27FC236}">
              <a16:creationId xmlns:a16="http://schemas.microsoft.com/office/drawing/2014/main" xmlns="" id="{00000000-0008-0000-0800-0000E1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2" name="Text Box 3">
          <a:extLst>
            <a:ext uri="{FF2B5EF4-FFF2-40B4-BE49-F238E27FC236}">
              <a16:creationId xmlns:a16="http://schemas.microsoft.com/office/drawing/2014/main" xmlns="" id="{00000000-0008-0000-0800-0000E2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3" name="Text Box 3">
          <a:extLst>
            <a:ext uri="{FF2B5EF4-FFF2-40B4-BE49-F238E27FC236}">
              <a16:creationId xmlns:a16="http://schemas.microsoft.com/office/drawing/2014/main" xmlns="" id="{00000000-0008-0000-0800-0000E301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xmlns="" id="{00000000-0008-0000-0800-0000E401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5" name="Text Box 3">
          <a:extLst>
            <a:ext uri="{FF2B5EF4-FFF2-40B4-BE49-F238E27FC236}">
              <a16:creationId xmlns:a16="http://schemas.microsoft.com/office/drawing/2014/main" xmlns="" id="{00000000-0008-0000-0800-0000E501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xmlns="" id="{00000000-0008-0000-0800-0000E601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7" name="Text Box 3">
          <a:extLst>
            <a:ext uri="{FF2B5EF4-FFF2-40B4-BE49-F238E27FC236}">
              <a16:creationId xmlns:a16="http://schemas.microsoft.com/office/drawing/2014/main" xmlns="" id="{00000000-0008-0000-0800-0000E701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8" name="Text Box 3">
          <a:extLst>
            <a:ext uri="{FF2B5EF4-FFF2-40B4-BE49-F238E27FC236}">
              <a16:creationId xmlns:a16="http://schemas.microsoft.com/office/drawing/2014/main" xmlns="" id="{00000000-0008-0000-0800-0000E801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9" name="Text Box 3">
          <a:extLst>
            <a:ext uri="{FF2B5EF4-FFF2-40B4-BE49-F238E27FC236}">
              <a16:creationId xmlns:a16="http://schemas.microsoft.com/office/drawing/2014/main" xmlns="" id="{00000000-0008-0000-0800-0000E901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0" name="Text Box 3">
          <a:extLst>
            <a:ext uri="{FF2B5EF4-FFF2-40B4-BE49-F238E27FC236}">
              <a16:creationId xmlns:a16="http://schemas.microsoft.com/office/drawing/2014/main" xmlns="" id="{00000000-0008-0000-0800-0000EA01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1" name="Text Box 3">
          <a:extLst>
            <a:ext uri="{FF2B5EF4-FFF2-40B4-BE49-F238E27FC236}">
              <a16:creationId xmlns:a16="http://schemas.microsoft.com/office/drawing/2014/main" xmlns="" id="{00000000-0008-0000-0800-0000EB01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xmlns="" id="{00000000-0008-0000-0800-0000EC01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3" name="Text Box 3">
          <a:extLst>
            <a:ext uri="{FF2B5EF4-FFF2-40B4-BE49-F238E27FC236}">
              <a16:creationId xmlns:a16="http://schemas.microsoft.com/office/drawing/2014/main" xmlns="" id="{00000000-0008-0000-0800-0000ED01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4" name="Text Box 3">
          <a:extLst>
            <a:ext uri="{FF2B5EF4-FFF2-40B4-BE49-F238E27FC236}">
              <a16:creationId xmlns:a16="http://schemas.microsoft.com/office/drawing/2014/main" xmlns="" id="{00000000-0008-0000-0800-0000EE01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5" name="Text Box 3">
          <a:extLst>
            <a:ext uri="{FF2B5EF4-FFF2-40B4-BE49-F238E27FC236}">
              <a16:creationId xmlns:a16="http://schemas.microsoft.com/office/drawing/2014/main" xmlns="" id="{00000000-0008-0000-0800-0000EF01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6" name="Text Box 3">
          <a:extLst>
            <a:ext uri="{FF2B5EF4-FFF2-40B4-BE49-F238E27FC236}">
              <a16:creationId xmlns:a16="http://schemas.microsoft.com/office/drawing/2014/main" xmlns="" id="{00000000-0008-0000-0800-0000F001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7" name="Text Box 3">
          <a:extLst>
            <a:ext uri="{FF2B5EF4-FFF2-40B4-BE49-F238E27FC236}">
              <a16:creationId xmlns:a16="http://schemas.microsoft.com/office/drawing/2014/main" xmlns="" id="{00000000-0008-0000-0800-0000F101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8" name="Text Box 3">
          <a:extLst>
            <a:ext uri="{FF2B5EF4-FFF2-40B4-BE49-F238E27FC236}">
              <a16:creationId xmlns:a16="http://schemas.microsoft.com/office/drawing/2014/main" xmlns="" id="{00000000-0008-0000-0800-0000F201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9" name="Text Box 3">
          <a:extLst>
            <a:ext uri="{FF2B5EF4-FFF2-40B4-BE49-F238E27FC236}">
              <a16:creationId xmlns:a16="http://schemas.microsoft.com/office/drawing/2014/main" xmlns="" id="{00000000-0008-0000-0800-0000F301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0" name="Text Box 3">
          <a:extLst>
            <a:ext uri="{FF2B5EF4-FFF2-40B4-BE49-F238E27FC236}">
              <a16:creationId xmlns:a16="http://schemas.microsoft.com/office/drawing/2014/main" xmlns="" id="{00000000-0008-0000-0800-0000F401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1" name="Text Box 3">
          <a:extLst>
            <a:ext uri="{FF2B5EF4-FFF2-40B4-BE49-F238E27FC236}">
              <a16:creationId xmlns:a16="http://schemas.microsoft.com/office/drawing/2014/main" xmlns="" id="{00000000-0008-0000-0800-0000F501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xmlns="" id="{00000000-0008-0000-0800-0000F601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3" name="Text Box 3">
          <a:extLst>
            <a:ext uri="{FF2B5EF4-FFF2-40B4-BE49-F238E27FC236}">
              <a16:creationId xmlns:a16="http://schemas.microsoft.com/office/drawing/2014/main" xmlns="" id="{00000000-0008-0000-0800-0000F701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xmlns="" id="{00000000-0008-0000-0800-0000F801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5" name="Text Box 3">
          <a:extLst>
            <a:ext uri="{FF2B5EF4-FFF2-40B4-BE49-F238E27FC236}">
              <a16:creationId xmlns:a16="http://schemas.microsoft.com/office/drawing/2014/main" xmlns="" id="{00000000-0008-0000-0800-0000F901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6" name="Text Box 3">
          <a:extLst>
            <a:ext uri="{FF2B5EF4-FFF2-40B4-BE49-F238E27FC236}">
              <a16:creationId xmlns:a16="http://schemas.microsoft.com/office/drawing/2014/main" xmlns="" id="{00000000-0008-0000-0800-0000FA01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7" name="Text Box 3">
          <a:extLst>
            <a:ext uri="{FF2B5EF4-FFF2-40B4-BE49-F238E27FC236}">
              <a16:creationId xmlns:a16="http://schemas.microsoft.com/office/drawing/2014/main" xmlns="" id="{00000000-0008-0000-0800-0000FB01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8" name="Text Box 3">
          <a:extLst>
            <a:ext uri="{FF2B5EF4-FFF2-40B4-BE49-F238E27FC236}">
              <a16:creationId xmlns:a16="http://schemas.microsoft.com/office/drawing/2014/main" xmlns="" id="{00000000-0008-0000-0800-0000FC01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9" name="Text Box 3">
          <a:extLst>
            <a:ext uri="{FF2B5EF4-FFF2-40B4-BE49-F238E27FC236}">
              <a16:creationId xmlns:a16="http://schemas.microsoft.com/office/drawing/2014/main" xmlns="" id="{00000000-0008-0000-0800-0000FD01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0" name="Text Box 3">
          <a:extLst>
            <a:ext uri="{FF2B5EF4-FFF2-40B4-BE49-F238E27FC236}">
              <a16:creationId xmlns:a16="http://schemas.microsoft.com/office/drawing/2014/main" xmlns="" id="{00000000-0008-0000-0800-0000FE01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1" name="Text Box 3">
          <a:extLst>
            <a:ext uri="{FF2B5EF4-FFF2-40B4-BE49-F238E27FC236}">
              <a16:creationId xmlns:a16="http://schemas.microsoft.com/office/drawing/2014/main" xmlns="" id="{00000000-0008-0000-0800-0000FF01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2" name="Text Box 3">
          <a:extLst>
            <a:ext uri="{FF2B5EF4-FFF2-40B4-BE49-F238E27FC236}">
              <a16:creationId xmlns:a16="http://schemas.microsoft.com/office/drawing/2014/main" xmlns="" id="{00000000-0008-0000-0800-000000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3" name="Text Box 3">
          <a:extLst>
            <a:ext uri="{FF2B5EF4-FFF2-40B4-BE49-F238E27FC236}">
              <a16:creationId xmlns:a16="http://schemas.microsoft.com/office/drawing/2014/main" xmlns="" id="{00000000-0008-0000-0800-000001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4" name="Text Box 3">
          <a:extLst>
            <a:ext uri="{FF2B5EF4-FFF2-40B4-BE49-F238E27FC236}">
              <a16:creationId xmlns:a16="http://schemas.microsoft.com/office/drawing/2014/main" xmlns="" id="{00000000-0008-0000-0800-000002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5" name="Text Box 3">
          <a:extLst>
            <a:ext uri="{FF2B5EF4-FFF2-40B4-BE49-F238E27FC236}">
              <a16:creationId xmlns:a16="http://schemas.microsoft.com/office/drawing/2014/main" xmlns="" id="{00000000-0008-0000-0800-000003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6" name="Text Box 3">
          <a:extLst>
            <a:ext uri="{FF2B5EF4-FFF2-40B4-BE49-F238E27FC236}">
              <a16:creationId xmlns:a16="http://schemas.microsoft.com/office/drawing/2014/main" xmlns="" id="{00000000-0008-0000-0800-000004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7" name="Text Box 3">
          <a:extLst>
            <a:ext uri="{FF2B5EF4-FFF2-40B4-BE49-F238E27FC236}">
              <a16:creationId xmlns:a16="http://schemas.microsoft.com/office/drawing/2014/main" xmlns="" id="{00000000-0008-0000-0800-000005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xmlns="" id="{00000000-0008-0000-0800-000006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9" name="Text Box 3">
          <a:extLst>
            <a:ext uri="{FF2B5EF4-FFF2-40B4-BE49-F238E27FC236}">
              <a16:creationId xmlns:a16="http://schemas.microsoft.com/office/drawing/2014/main" xmlns="" id="{00000000-0008-0000-0800-000007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xmlns="" id="{00000000-0008-0000-0800-000008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1" name="Text Box 3">
          <a:extLst>
            <a:ext uri="{FF2B5EF4-FFF2-40B4-BE49-F238E27FC236}">
              <a16:creationId xmlns:a16="http://schemas.microsoft.com/office/drawing/2014/main" xmlns="" id="{00000000-0008-0000-0800-000009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xmlns="" id="{00000000-0008-0000-0800-00000A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3" name="Text Box 3">
          <a:extLst>
            <a:ext uri="{FF2B5EF4-FFF2-40B4-BE49-F238E27FC236}">
              <a16:creationId xmlns:a16="http://schemas.microsoft.com/office/drawing/2014/main" xmlns="" id="{00000000-0008-0000-0800-00000B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xmlns="" id="{00000000-0008-0000-0800-00000C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xmlns="" id="{00000000-0008-0000-0800-00000D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xmlns="" id="{00000000-0008-0000-0800-00000E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7" name="Text Box 3">
          <a:extLst>
            <a:ext uri="{FF2B5EF4-FFF2-40B4-BE49-F238E27FC236}">
              <a16:creationId xmlns:a16="http://schemas.microsoft.com/office/drawing/2014/main" xmlns="" id="{00000000-0008-0000-0800-00000F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xmlns="" id="{00000000-0008-0000-0800-000010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9" name="Text Box 3">
          <a:extLst>
            <a:ext uri="{FF2B5EF4-FFF2-40B4-BE49-F238E27FC236}">
              <a16:creationId xmlns:a16="http://schemas.microsoft.com/office/drawing/2014/main" xmlns="" id="{00000000-0008-0000-0800-000011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0" name="Text Box 3">
          <a:extLst>
            <a:ext uri="{FF2B5EF4-FFF2-40B4-BE49-F238E27FC236}">
              <a16:creationId xmlns:a16="http://schemas.microsoft.com/office/drawing/2014/main" xmlns="" id="{00000000-0008-0000-0800-000012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1" name="Text Box 3">
          <a:extLst>
            <a:ext uri="{FF2B5EF4-FFF2-40B4-BE49-F238E27FC236}">
              <a16:creationId xmlns:a16="http://schemas.microsoft.com/office/drawing/2014/main" xmlns="" id="{00000000-0008-0000-0800-000013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2" name="Text Box 3">
          <a:extLst>
            <a:ext uri="{FF2B5EF4-FFF2-40B4-BE49-F238E27FC236}">
              <a16:creationId xmlns:a16="http://schemas.microsoft.com/office/drawing/2014/main" xmlns="" id="{00000000-0008-0000-0800-000014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3" name="Text Box 3">
          <a:extLst>
            <a:ext uri="{FF2B5EF4-FFF2-40B4-BE49-F238E27FC236}">
              <a16:creationId xmlns:a16="http://schemas.microsoft.com/office/drawing/2014/main" xmlns="" id="{00000000-0008-0000-0800-000015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4" name="Text Box 3">
          <a:extLst>
            <a:ext uri="{FF2B5EF4-FFF2-40B4-BE49-F238E27FC236}">
              <a16:creationId xmlns:a16="http://schemas.microsoft.com/office/drawing/2014/main" xmlns="" id="{00000000-0008-0000-0800-000016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5" name="Text Box 3">
          <a:extLst>
            <a:ext uri="{FF2B5EF4-FFF2-40B4-BE49-F238E27FC236}">
              <a16:creationId xmlns:a16="http://schemas.microsoft.com/office/drawing/2014/main" xmlns="" id="{00000000-0008-0000-0800-000017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6" name="Text Box 3">
          <a:extLst>
            <a:ext uri="{FF2B5EF4-FFF2-40B4-BE49-F238E27FC236}">
              <a16:creationId xmlns:a16="http://schemas.microsoft.com/office/drawing/2014/main" xmlns="" id="{00000000-0008-0000-0800-000018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7" name="Text Box 3">
          <a:extLst>
            <a:ext uri="{FF2B5EF4-FFF2-40B4-BE49-F238E27FC236}">
              <a16:creationId xmlns:a16="http://schemas.microsoft.com/office/drawing/2014/main" xmlns="" id="{00000000-0008-0000-0800-000019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8" name="Text Box 3">
          <a:extLst>
            <a:ext uri="{FF2B5EF4-FFF2-40B4-BE49-F238E27FC236}">
              <a16:creationId xmlns:a16="http://schemas.microsoft.com/office/drawing/2014/main" xmlns="" id="{00000000-0008-0000-0800-00001A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9" name="Text Box 3">
          <a:extLst>
            <a:ext uri="{FF2B5EF4-FFF2-40B4-BE49-F238E27FC236}">
              <a16:creationId xmlns:a16="http://schemas.microsoft.com/office/drawing/2014/main" xmlns="" id="{00000000-0008-0000-0800-00001B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0" name="Text Box 3">
          <a:extLst>
            <a:ext uri="{FF2B5EF4-FFF2-40B4-BE49-F238E27FC236}">
              <a16:creationId xmlns:a16="http://schemas.microsoft.com/office/drawing/2014/main" xmlns="" id="{00000000-0008-0000-0800-00001C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1" name="Text Box 3">
          <a:extLst>
            <a:ext uri="{FF2B5EF4-FFF2-40B4-BE49-F238E27FC236}">
              <a16:creationId xmlns:a16="http://schemas.microsoft.com/office/drawing/2014/main" xmlns="" id="{00000000-0008-0000-0800-00001D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2" name="Text Box 3">
          <a:extLst>
            <a:ext uri="{FF2B5EF4-FFF2-40B4-BE49-F238E27FC236}">
              <a16:creationId xmlns:a16="http://schemas.microsoft.com/office/drawing/2014/main" xmlns="" id="{00000000-0008-0000-0800-00001E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3" name="Text Box 3">
          <a:extLst>
            <a:ext uri="{FF2B5EF4-FFF2-40B4-BE49-F238E27FC236}">
              <a16:creationId xmlns:a16="http://schemas.microsoft.com/office/drawing/2014/main" xmlns="" id="{00000000-0008-0000-0800-00001F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4" name="Text Box 3">
          <a:extLst>
            <a:ext uri="{FF2B5EF4-FFF2-40B4-BE49-F238E27FC236}">
              <a16:creationId xmlns:a16="http://schemas.microsoft.com/office/drawing/2014/main" xmlns="" id="{00000000-0008-0000-0800-000020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5" name="Text Box 3">
          <a:extLst>
            <a:ext uri="{FF2B5EF4-FFF2-40B4-BE49-F238E27FC236}">
              <a16:creationId xmlns:a16="http://schemas.microsoft.com/office/drawing/2014/main" xmlns="" id="{00000000-0008-0000-0800-000021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6" name="Text Box 3">
          <a:extLst>
            <a:ext uri="{FF2B5EF4-FFF2-40B4-BE49-F238E27FC236}">
              <a16:creationId xmlns:a16="http://schemas.microsoft.com/office/drawing/2014/main" xmlns="" id="{00000000-0008-0000-0800-000022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7" name="Text Box 3">
          <a:extLst>
            <a:ext uri="{FF2B5EF4-FFF2-40B4-BE49-F238E27FC236}">
              <a16:creationId xmlns:a16="http://schemas.microsoft.com/office/drawing/2014/main" xmlns="" id="{00000000-0008-0000-0800-000023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8" name="Text Box 3">
          <a:extLst>
            <a:ext uri="{FF2B5EF4-FFF2-40B4-BE49-F238E27FC236}">
              <a16:creationId xmlns:a16="http://schemas.microsoft.com/office/drawing/2014/main" xmlns="" id="{00000000-0008-0000-0800-000024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9" name="Text Box 3">
          <a:extLst>
            <a:ext uri="{FF2B5EF4-FFF2-40B4-BE49-F238E27FC236}">
              <a16:creationId xmlns:a16="http://schemas.microsoft.com/office/drawing/2014/main" xmlns="" id="{00000000-0008-0000-0800-000025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0" name="Text Box 3">
          <a:extLst>
            <a:ext uri="{FF2B5EF4-FFF2-40B4-BE49-F238E27FC236}">
              <a16:creationId xmlns:a16="http://schemas.microsoft.com/office/drawing/2014/main" xmlns="" id="{00000000-0008-0000-0800-000026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1" name="Text Box 3">
          <a:extLst>
            <a:ext uri="{FF2B5EF4-FFF2-40B4-BE49-F238E27FC236}">
              <a16:creationId xmlns:a16="http://schemas.microsoft.com/office/drawing/2014/main" xmlns="" id="{00000000-0008-0000-0800-000027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2" name="Text Box 3">
          <a:extLst>
            <a:ext uri="{FF2B5EF4-FFF2-40B4-BE49-F238E27FC236}">
              <a16:creationId xmlns:a16="http://schemas.microsoft.com/office/drawing/2014/main" xmlns="" id="{00000000-0008-0000-0800-000028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3" name="Text Box 3">
          <a:extLst>
            <a:ext uri="{FF2B5EF4-FFF2-40B4-BE49-F238E27FC236}">
              <a16:creationId xmlns:a16="http://schemas.microsoft.com/office/drawing/2014/main" xmlns="" id="{00000000-0008-0000-0800-000029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4" name="Text Box 3">
          <a:extLst>
            <a:ext uri="{FF2B5EF4-FFF2-40B4-BE49-F238E27FC236}">
              <a16:creationId xmlns:a16="http://schemas.microsoft.com/office/drawing/2014/main" xmlns="" id="{00000000-0008-0000-0800-00002A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5" name="Text Box 3">
          <a:extLst>
            <a:ext uri="{FF2B5EF4-FFF2-40B4-BE49-F238E27FC236}">
              <a16:creationId xmlns:a16="http://schemas.microsoft.com/office/drawing/2014/main" xmlns="" id="{00000000-0008-0000-0800-00002B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6" name="Text Box 3">
          <a:extLst>
            <a:ext uri="{FF2B5EF4-FFF2-40B4-BE49-F238E27FC236}">
              <a16:creationId xmlns:a16="http://schemas.microsoft.com/office/drawing/2014/main" xmlns="" id="{00000000-0008-0000-0800-00002C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7" name="Text Box 3">
          <a:extLst>
            <a:ext uri="{FF2B5EF4-FFF2-40B4-BE49-F238E27FC236}">
              <a16:creationId xmlns:a16="http://schemas.microsoft.com/office/drawing/2014/main" xmlns="" id="{00000000-0008-0000-0800-00002D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xmlns="" id="{00000000-0008-0000-0800-00002E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9" name="Text Box 3">
          <a:extLst>
            <a:ext uri="{FF2B5EF4-FFF2-40B4-BE49-F238E27FC236}">
              <a16:creationId xmlns:a16="http://schemas.microsoft.com/office/drawing/2014/main" xmlns="" id="{00000000-0008-0000-0800-00002F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0" name="Text Box 3">
          <a:extLst>
            <a:ext uri="{FF2B5EF4-FFF2-40B4-BE49-F238E27FC236}">
              <a16:creationId xmlns:a16="http://schemas.microsoft.com/office/drawing/2014/main" xmlns="" id="{00000000-0008-0000-0800-000030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1" name="Text Box 3">
          <a:extLst>
            <a:ext uri="{FF2B5EF4-FFF2-40B4-BE49-F238E27FC236}">
              <a16:creationId xmlns:a16="http://schemas.microsoft.com/office/drawing/2014/main" xmlns="" id="{00000000-0008-0000-0800-000031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xmlns="" id="{00000000-0008-0000-0800-000032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xmlns="" id="{00000000-0008-0000-0800-000033020000}"/>
            </a:ext>
          </a:extLst>
        </xdr:cNvPr>
        <xdr:cNvSpPr txBox="1">
          <a:spLocks noChangeArrowheads="1"/>
        </xdr:cNvSpPr>
      </xdr:nvSpPr>
      <xdr:spPr bwMode="auto">
        <a:xfrm>
          <a:off x="2468880" y="788670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xmlns="" id="{00000000-0008-0000-0800-000034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5" name="Text Box 3">
          <a:extLst>
            <a:ext uri="{FF2B5EF4-FFF2-40B4-BE49-F238E27FC236}">
              <a16:creationId xmlns:a16="http://schemas.microsoft.com/office/drawing/2014/main" xmlns="" id="{00000000-0008-0000-0800-000035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6" name="Text Box 3">
          <a:extLst>
            <a:ext uri="{FF2B5EF4-FFF2-40B4-BE49-F238E27FC236}">
              <a16:creationId xmlns:a16="http://schemas.microsoft.com/office/drawing/2014/main" xmlns="" id="{00000000-0008-0000-0800-000036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7" name="Text Box 3">
          <a:extLst>
            <a:ext uri="{FF2B5EF4-FFF2-40B4-BE49-F238E27FC236}">
              <a16:creationId xmlns:a16="http://schemas.microsoft.com/office/drawing/2014/main" xmlns="" id="{00000000-0008-0000-0800-000037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8" name="Text Box 3">
          <a:extLst>
            <a:ext uri="{FF2B5EF4-FFF2-40B4-BE49-F238E27FC236}">
              <a16:creationId xmlns:a16="http://schemas.microsoft.com/office/drawing/2014/main" xmlns="" id="{00000000-0008-0000-0800-000038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9" name="Text Box 3">
          <a:extLst>
            <a:ext uri="{FF2B5EF4-FFF2-40B4-BE49-F238E27FC236}">
              <a16:creationId xmlns:a16="http://schemas.microsoft.com/office/drawing/2014/main" xmlns="" id="{00000000-0008-0000-0800-000039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0" name="Text Box 3">
          <a:extLst>
            <a:ext uri="{FF2B5EF4-FFF2-40B4-BE49-F238E27FC236}">
              <a16:creationId xmlns:a16="http://schemas.microsoft.com/office/drawing/2014/main" xmlns="" id="{00000000-0008-0000-0800-00003A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1" name="Text Box 3">
          <a:extLst>
            <a:ext uri="{FF2B5EF4-FFF2-40B4-BE49-F238E27FC236}">
              <a16:creationId xmlns:a16="http://schemas.microsoft.com/office/drawing/2014/main" xmlns="" id="{00000000-0008-0000-0800-00003B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2" name="Text Box 3">
          <a:extLst>
            <a:ext uri="{FF2B5EF4-FFF2-40B4-BE49-F238E27FC236}">
              <a16:creationId xmlns:a16="http://schemas.microsoft.com/office/drawing/2014/main" xmlns="" id="{00000000-0008-0000-0800-00003C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3" name="Text Box 3">
          <a:extLst>
            <a:ext uri="{FF2B5EF4-FFF2-40B4-BE49-F238E27FC236}">
              <a16:creationId xmlns:a16="http://schemas.microsoft.com/office/drawing/2014/main" xmlns="" id="{00000000-0008-0000-0800-00003D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4" name="Text Box 3">
          <a:extLst>
            <a:ext uri="{FF2B5EF4-FFF2-40B4-BE49-F238E27FC236}">
              <a16:creationId xmlns:a16="http://schemas.microsoft.com/office/drawing/2014/main" xmlns="" id="{00000000-0008-0000-0800-00003E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5" name="Text Box 3">
          <a:extLst>
            <a:ext uri="{FF2B5EF4-FFF2-40B4-BE49-F238E27FC236}">
              <a16:creationId xmlns:a16="http://schemas.microsoft.com/office/drawing/2014/main" xmlns="" id="{00000000-0008-0000-0800-00003F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6" name="Text Box 3">
          <a:extLst>
            <a:ext uri="{FF2B5EF4-FFF2-40B4-BE49-F238E27FC236}">
              <a16:creationId xmlns:a16="http://schemas.microsoft.com/office/drawing/2014/main" xmlns="" id="{00000000-0008-0000-0800-000040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7" name="Text Box 3">
          <a:extLst>
            <a:ext uri="{FF2B5EF4-FFF2-40B4-BE49-F238E27FC236}">
              <a16:creationId xmlns:a16="http://schemas.microsoft.com/office/drawing/2014/main" xmlns="" id="{00000000-0008-0000-0800-000041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8" name="Text Box 3">
          <a:extLst>
            <a:ext uri="{FF2B5EF4-FFF2-40B4-BE49-F238E27FC236}">
              <a16:creationId xmlns:a16="http://schemas.microsoft.com/office/drawing/2014/main" xmlns="" id="{00000000-0008-0000-0800-000042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9" name="Text Box 3">
          <a:extLst>
            <a:ext uri="{FF2B5EF4-FFF2-40B4-BE49-F238E27FC236}">
              <a16:creationId xmlns:a16="http://schemas.microsoft.com/office/drawing/2014/main" xmlns="" id="{00000000-0008-0000-0800-000043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0" name="Text Box 3">
          <a:extLst>
            <a:ext uri="{FF2B5EF4-FFF2-40B4-BE49-F238E27FC236}">
              <a16:creationId xmlns:a16="http://schemas.microsoft.com/office/drawing/2014/main" xmlns="" id="{00000000-0008-0000-0800-000044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1" name="Text Box 3">
          <a:extLst>
            <a:ext uri="{FF2B5EF4-FFF2-40B4-BE49-F238E27FC236}">
              <a16:creationId xmlns:a16="http://schemas.microsoft.com/office/drawing/2014/main" xmlns="" id="{00000000-0008-0000-0800-000045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2" name="Text Box 3">
          <a:extLst>
            <a:ext uri="{FF2B5EF4-FFF2-40B4-BE49-F238E27FC236}">
              <a16:creationId xmlns:a16="http://schemas.microsoft.com/office/drawing/2014/main" xmlns="" id="{00000000-0008-0000-0800-000046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3" name="Text Box 3">
          <a:extLst>
            <a:ext uri="{FF2B5EF4-FFF2-40B4-BE49-F238E27FC236}">
              <a16:creationId xmlns:a16="http://schemas.microsoft.com/office/drawing/2014/main" xmlns="" id="{00000000-0008-0000-0800-000047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4" name="Text Box 3">
          <a:extLst>
            <a:ext uri="{FF2B5EF4-FFF2-40B4-BE49-F238E27FC236}">
              <a16:creationId xmlns:a16="http://schemas.microsoft.com/office/drawing/2014/main" xmlns="" id="{00000000-0008-0000-0800-000048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5" name="Text Box 3">
          <a:extLst>
            <a:ext uri="{FF2B5EF4-FFF2-40B4-BE49-F238E27FC236}">
              <a16:creationId xmlns:a16="http://schemas.microsoft.com/office/drawing/2014/main" xmlns="" id="{00000000-0008-0000-0800-000049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6" name="Text Box 3">
          <a:extLst>
            <a:ext uri="{FF2B5EF4-FFF2-40B4-BE49-F238E27FC236}">
              <a16:creationId xmlns:a16="http://schemas.microsoft.com/office/drawing/2014/main" xmlns="" id="{00000000-0008-0000-0800-00004A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7" name="Text Box 3">
          <a:extLst>
            <a:ext uri="{FF2B5EF4-FFF2-40B4-BE49-F238E27FC236}">
              <a16:creationId xmlns:a16="http://schemas.microsoft.com/office/drawing/2014/main" xmlns="" id="{00000000-0008-0000-0800-00004B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8" name="Text Box 3">
          <a:extLst>
            <a:ext uri="{FF2B5EF4-FFF2-40B4-BE49-F238E27FC236}">
              <a16:creationId xmlns:a16="http://schemas.microsoft.com/office/drawing/2014/main" xmlns="" id="{00000000-0008-0000-0800-00004C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9" name="Text Box 3">
          <a:extLst>
            <a:ext uri="{FF2B5EF4-FFF2-40B4-BE49-F238E27FC236}">
              <a16:creationId xmlns:a16="http://schemas.microsoft.com/office/drawing/2014/main" xmlns="" id="{00000000-0008-0000-0800-00004D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90" name="Text Box 3">
          <a:extLst>
            <a:ext uri="{FF2B5EF4-FFF2-40B4-BE49-F238E27FC236}">
              <a16:creationId xmlns:a16="http://schemas.microsoft.com/office/drawing/2014/main" xmlns="" id="{00000000-0008-0000-0800-00004E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91" name="Text Box 3">
          <a:extLst>
            <a:ext uri="{FF2B5EF4-FFF2-40B4-BE49-F238E27FC236}">
              <a16:creationId xmlns:a16="http://schemas.microsoft.com/office/drawing/2014/main" xmlns="" id="{00000000-0008-0000-0800-00004F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92" name="Text Box 3">
          <a:extLst>
            <a:ext uri="{FF2B5EF4-FFF2-40B4-BE49-F238E27FC236}">
              <a16:creationId xmlns:a16="http://schemas.microsoft.com/office/drawing/2014/main" xmlns="" id="{00000000-0008-0000-0800-000050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93" name="Text Box 3">
          <a:extLst>
            <a:ext uri="{FF2B5EF4-FFF2-40B4-BE49-F238E27FC236}">
              <a16:creationId xmlns:a16="http://schemas.microsoft.com/office/drawing/2014/main" xmlns="" id="{00000000-0008-0000-0800-000051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94" name="Text Box 3">
          <a:extLst>
            <a:ext uri="{FF2B5EF4-FFF2-40B4-BE49-F238E27FC236}">
              <a16:creationId xmlns:a16="http://schemas.microsoft.com/office/drawing/2014/main" xmlns="" id="{00000000-0008-0000-0800-000052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95" name="Text Box 3">
          <a:extLst>
            <a:ext uri="{FF2B5EF4-FFF2-40B4-BE49-F238E27FC236}">
              <a16:creationId xmlns:a16="http://schemas.microsoft.com/office/drawing/2014/main" xmlns="" id="{00000000-0008-0000-0800-000053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96" name="Text Box 3">
          <a:extLst>
            <a:ext uri="{FF2B5EF4-FFF2-40B4-BE49-F238E27FC236}">
              <a16:creationId xmlns:a16="http://schemas.microsoft.com/office/drawing/2014/main" xmlns="" id="{00000000-0008-0000-0800-000054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97" name="Text Box 3">
          <a:extLst>
            <a:ext uri="{FF2B5EF4-FFF2-40B4-BE49-F238E27FC236}">
              <a16:creationId xmlns:a16="http://schemas.microsoft.com/office/drawing/2014/main" xmlns="" id="{00000000-0008-0000-0800-000055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98" name="Text Box 3">
          <a:extLst>
            <a:ext uri="{FF2B5EF4-FFF2-40B4-BE49-F238E27FC236}">
              <a16:creationId xmlns:a16="http://schemas.microsoft.com/office/drawing/2014/main" xmlns="" id="{00000000-0008-0000-0800-000056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99" name="Text Box 3">
          <a:extLst>
            <a:ext uri="{FF2B5EF4-FFF2-40B4-BE49-F238E27FC236}">
              <a16:creationId xmlns:a16="http://schemas.microsoft.com/office/drawing/2014/main" xmlns="" id="{00000000-0008-0000-0800-000057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00" name="Text Box 3">
          <a:extLst>
            <a:ext uri="{FF2B5EF4-FFF2-40B4-BE49-F238E27FC236}">
              <a16:creationId xmlns:a16="http://schemas.microsoft.com/office/drawing/2014/main" xmlns="" id="{00000000-0008-0000-0800-000058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01" name="Text Box 3">
          <a:extLst>
            <a:ext uri="{FF2B5EF4-FFF2-40B4-BE49-F238E27FC236}">
              <a16:creationId xmlns:a16="http://schemas.microsoft.com/office/drawing/2014/main" xmlns="" id="{00000000-0008-0000-0800-000059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02" name="Text Box 3">
          <a:extLst>
            <a:ext uri="{FF2B5EF4-FFF2-40B4-BE49-F238E27FC236}">
              <a16:creationId xmlns:a16="http://schemas.microsoft.com/office/drawing/2014/main" xmlns="" id="{00000000-0008-0000-0800-00005A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03" name="Text Box 3">
          <a:extLst>
            <a:ext uri="{FF2B5EF4-FFF2-40B4-BE49-F238E27FC236}">
              <a16:creationId xmlns:a16="http://schemas.microsoft.com/office/drawing/2014/main" xmlns="" id="{00000000-0008-0000-0800-00005B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540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xmlns="" id="{00000000-0008-0000-0800-00005C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05" name="Text Box 3">
          <a:extLst>
            <a:ext uri="{FF2B5EF4-FFF2-40B4-BE49-F238E27FC236}">
              <a16:creationId xmlns:a16="http://schemas.microsoft.com/office/drawing/2014/main" xmlns="" id="{00000000-0008-0000-0800-00005D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06" name="Text Box 3">
          <a:extLst>
            <a:ext uri="{FF2B5EF4-FFF2-40B4-BE49-F238E27FC236}">
              <a16:creationId xmlns:a16="http://schemas.microsoft.com/office/drawing/2014/main" xmlns="" id="{00000000-0008-0000-0800-00005E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07" name="Text Box 3">
          <a:extLst>
            <a:ext uri="{FF2B5EF4-FFF2-40B4-BE49-F238E27FC236}">
              <a16:creationId xmlns:a16="http://schemas.microsoft.com/office/drawing/2014/main" xmlns="" id="{00000000-0008-0000-0800-00005F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08" name="Text Box 3">
          <a:extLst>
            <a:ext uri="{FF2B5EF4-FFF2-40B4-BE49-F238E27FC236}">
              <a16:creationId xmlns:a16="http://schemas.microsoft.com/office/drawing/2014/main" xmlns="" id="{00000000-0008-0000-0800-000060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09" name="Text Box 3">
          <a:extLst>
            <a:ext uri="{FF2B5EF4-FFF2-40B4-BE49-F238E27FC236}">
              <a16:creationId xmlns:a16="http://schemas.microsoft.com/office/drawing/2014/main" xmlns="" id="{00000000-0008-0000-0800-000061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10" name="Text Box 3">
          <a:extLst>
            <a:ext uri="{FF2B5EF4-FFF2-40B4-BE49-F238E27FC236}">
              <a16:creationId xmlns:a16="http://schemas.microsoft.com/office/drawing/2014/main" xmlns="" id="{00000000-0008-0000-0800-000062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11" name="Text Box 3">
          <a:extLst>
            <a:ext uri="{FF2B5EF4-FFF2-40B4-BE49-F238E27FC236}">
              <a16:creationId xmlns:a16="http://schemas.microsoft.com/office/drawing/2014/main" xmlns="" id="{00000000-0008-0000-0800-000063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12" name="Text Box 3">
          <a:extLst>
            <a:ext uri="{FF2B5EF4-FFF2-40B4-BE49-F238E27FC236}">
              <a16:creationId xmlns:a16="http://schemas.microsoft.com/office/drawing/2014/main" xmlns="" id="{00000000-0008-0000-0800-000064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13" name="Text Box 3">
          <a:extLst>
            <a:ext uri="{FF2B5EF4-FFF2-40B4-BE49-F238E27FC236}">
              <a16:creationId xmlns:a16="http://schemas.microsoft.com/office/drawing/2014/main" xmlns="" id="{00000000-0008-0000-0800-000065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14" name="Text Box 3">
          <a:extLst>
            <a:ext uri="{FF2B5EF4-FFF2-40B4-BE49-F238E27FC236}">
              <a16:creationId xmlns:a16="http://schemas.microsoft.com/office/drawing/2014/main" xmlns="" id="{00000000-0008-0000-0800-000066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15" name="Text Box 3">
          <a:extLst>
            <a:ext uri="{FF2B5EF4-FFF2-40B4-BE49-F238E27FC236}">
              <a16:creationId xmlns:a16="http://schemas.microsoft.com/office/drawing/2014/main" xmlns="" id="{00000000-0008-0000-0800-000067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16" name="Text Box 3">
          <a:extLst>
            <a:ext uri="{FF2B5EF4-FFF2-40B4-BE49-F238E27FC236}">
              <a16:creationId xmlns:a16="http://schemas.microsoft.com/office/drawing/2014/main" xmlns="" id="{00000000-0008-0000-0800-000068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17" name="Text Box 3">
          <a:extLst>
            <a:ext uri="{FF2B5EF4-FFF2-40B4-BE49-F238E27FC236}">
              <a16:creationId xmlns:a16="http://schemas.microsoft.com/office/drawing/2014/main" xmlns="" id="{00000000-0008-0000-0800-000069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18" name="Text Box 3">
          <a:extLst>
            <a:ext uri="{FF2B5EF4-FFF2-40B4-BE49-F238E27FC236}">
              <a16:creationId xmlns:a16="http://schemas.microsoft.com/office/drawing/2014/main" xmlns="" id="{00000000-0008-0000-0800-00006A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19" name="Text Box 3">
          <a:extLst>
            <a:ext uri="{FF2B5EF4-FFF2-40B4-BE49-F238E27FC236}">
              <a16:creationId xmlns:a16="http://schemas.microsoft.com/office/drawing/2014/main" xmlns="" id="{00000000-0008-0000-0800-00006B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0" name="Text Box 3">
          <a:extLst>
            <a:ext uri="{FF2B5EF4-FFF2-40B4-BE49-F238E27FC236}">
              <a16:creationId xmlns:a16="http://schemas.microsoft.com/office/drawing/2014/main" xmlns="" id="{00000000-0008-0000-0800-00006C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1" name="Text Box 3">
          <a:extLst>
            <a:ext uri="{FF2B5EF4-FFF2-40B4-BE49-F238E27FC236}">
              <a16:creationId xmlns:a16="http://schemas.microsoft.com/office/drawing/2014/main" xmlns="" id="{00000000-0008-0000-0800-00006D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2" name="Text Box 3">
          <a:extLst>
            <a:ext uri="{FF2B5EF4-FFF2-40B4-BE49-F238E27FC236}">
              <a16:creationId xmlns:a16="http://schemas.microsoft.com/office/drawing/2014/main" xmlns="" id="{00000000-0008-0000-0800-00006E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3" name="Text Box 3">
          <a:extLst>
            <a:ext uri="{FF2B5EF4-FFF2-40B4-BE49-F238E27FC236}">
              <a16:creationId xmlns:a16="http://schemas.microsoft.com/office/drawing/2014/main" xmlns="" id="{00000000-0008-0000-0800-00006F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4" name="Text Box 3">
          <a:extLst>
            <a:ext uri="{FF2B5EF4-FFF2-40B4-BE49-F238E27FC236}">
              <a16:creationId xmlns:a16="http://schemas.microsoft.com/office/drawing/2014/main" xmlns="" id="{00000000-0008-0000-0800-000070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5" name="Text Box 3">
          <a:extLst>
            <a:ext uri="{FF2B5EF4-FFF2-40B4-BE49-F238E27FC236}">
              <a16:creationId xmlns:a16="http://schemas.microsoft.com/office/drawing/2014/main" xmlns="" id="{00000000-0008-0000-0800-000071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6" name="Text Box 3">
          <a:extLst>
            <a:ext uri="{FF2B5EF4-FFF2-40B4-BE49-F238E27FC236}">
              <a16:creationId xmlns:a16="http://schemas.microsoft.com/office/drawing/2014/main" xmlns="" id="{00000000-0008-0000-0800-000072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7" name="Text Box 3">
          <a:extLst>
            <a:ext uri="{FF2B5EF4-FFF2-40B4-BE49-F238E27FC236}">
              <a16:creationId xmlns:a16="http://schemas.microsoft.com/office/drawing/2014/main" xmlns="" id="{00000000-0008-0000-0800-000073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8" name="Text Box 3">
          <a:extLst>
            <a:ext uri="{FF2B5EF4-FFF2-40B4-BE49-F238E27FC236}">
              <a16:creationId xmlns:a16="http://schemas.microsoft.com/office/drawing/2014/main" xmlns="" id="{00000000-0008-0000-0800-000074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9" name="Text Box 3">
          <a:extLst>
            <a:ext uri="{FF2B5EF4-FFF2-40B4-BE49-F238E27FC236}">
              <a16:creationId xmlns:a16="http://schemas.microsoft.com/office/drawing/2014/main" xmlns="" id="{00000000-0008-0000-0800-000075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0" name="Text Box 3">
          <a:extLst>
            <a:ext uri="{FF2B5EF4-FFF2-40B4-BE49-F238E27FC236}">
              <a16:creationId xmlns:a16="http://schemas.microsoft.com/office/drawing/2014/main" xmlns="" id="{00000000-0008-0000-0800-000076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1" name="Text Box 3">
          <a:extLst>
            <a:ext uri="{FF2B5EF4-FFF2-40B4-BE49-F238E27FC236}">
              <a16:creationId xmlns:a16="http://schemas.microsoft.com/office/drawing/2014/main" xmlns="" id="{00000000-0008-0000-0800-000077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2" name="Text Box 3">
          <a:extLst>
            <a:ext uri="{FF2B5EF4-FFF2-40B4-BE49-F238E27FC236}">
              <a16:creationId xmlns:a16="http://schemas.microsoft.com/office/drawing/2014/main" xmlns="" id="{00000000-0008-0000-0800-000078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3" name="Text Box 3">
          <a:extLst>
            <a:ext uri="{FF2B5EF4-FFF2-40B4-BE49-F238E27FC236}">
              <a16:creationId xmlns:a16="http://schemas.microsoft.com/office/drawing/2014/main" xmlns="" id="{00000000-0008-0000-0800-000079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4" name="Text Box 3">
          <a:extLst>
            <a:ext uri="{FF2B5EF4-FFF2-40B4-BE49-F238E27FC236}">
              <a16:creationId xmlns:a16="http://schemas.microsoft.com/office/drawing/2014/main" xmlns="" id="{00000000-0008-0000-0800-00007A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5" name="Text Box 3">
          <a:extLst>
            <a:ext uri="{FF2B5EF4-FFF2-40B4-BE49-F238E27FC236}">
              <a16:creationId xmlns:a16="http://schemas.microsoft.com/office/drawing/2014/main" xmlns="" id="{00000000-0008-0000-0800-00007B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6" name="Text Box 3">
          <a:extLst>
            <a:ext uri="{FF2B5EF4-FFF2-40B4-BE49-F238E27FC236}">
              <a16:creationId xmlns:a16="http://schemas.microsoft.com/office/drawing/2014/main" xmlns="" id="{00000000-0008-0000-0800-00007C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7" name="Text Box 3">
          <a:extLst>
            <a:ext uri="{FF2B5EF4-FFF2-40B4-BE49-F238E27FC236}">
              <a16:creationId xmlns:a16="http://schemas.microsoft.com/office/drawing/2014/main" xmlns="" id="{00000000-0008-0000-0800-00007D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8" name="Text Box 3">
          <a:extLst>
            <a:ext uri="{FF2B5EF4-FFF2-40B4-BE49-F238E27FC236}">
              <a16:creationId xmlns:a16="http://schemas.microsoft.com/office/drawing/2014/main" xmlns="" id="{00000000-0008-0000-0800-00007E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9" name="Text Box 3">
          <a:extLst>
            <a:ext uri="{FF2B5EF4-FFF2-40B4-BE49-F238E27FC236}">
              <a16:creationId xmlns:a16="http://schemas.microsoft.com/office/drawing/2014/main" xmlns="" id="{00000000-0008-0000-0800-00007F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40" name="Text Box 3">
          <a:extLst>
            <a:ext uri="{FF2B5EF4-FFF2-40B4-BE49-F238E27FC236}">
              <a16:creationId xmlns:a16="http://schemas.microsoft.com/office/drawing/2014/main" xmlns="" id="{00000000-0008-0000-0800-000080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41" name="Text Box 3">
          <a:extLst>
            <a:ext uri="{FF2B5EF4-FFF2-40B4-BE49-F238E27FC236}">
              <a16:creationId xmlns:a16="http://schemas.microsoft.com/office/drawing/2014/main" xmlns="" id="{00000000-0008-0000-0800-000081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42" name="Text Box 3">
          <a:extLst>
            <a:ext uri="{FF2B5EF4-FFF2-40B4-BE49-F238E27FC236}">
              <a16:creationId xmlns:a16="http://schemas.microsoft.com/office/drawing/2014/main" xmlns="" id="{00000000-0008-0000-0800-000082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43" name="Text Box 3">
          <a:extLst>
            <a:ext uri="{FF2B5EF4-FFF2-40B4-BE49-F238E27FC236}">
              <a16:creationId xmlns:a16="http://schemas.microsoft.com/office/drawing/2014/main" xmlns="" id="{00000000-0008-0000-0800-000083020000}"/>
            </a:ext>
          </a:extLst>
        </xdr:cNvPr>
        <xdr:cNvSpPr txBox="1">
          <a:spLocks noChangeArrowheads="1"/>
        </xdr:cNvSpPr>
      </xdr:nvSpPr>
      <xdr:spPr bwMode="auto">
        <a:xfrm>
          <a:off x="2468880" y="8290560"/>
          <a:ext cx="762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44" name="Text Box 3">
          <a:extLst>
            <a:ext uri="{FF2B5EF4-FFF2-40B4-BE49-F238E27FC236}">
              <a16:creationId xmlns:a16="http://schemas.microsoft.com/office/drawing/2014/main" xmlns="" id="{00000000-0008-0000-0800-000084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xmlns="" id="{00000000-0008-0000-0800-000085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46" name="Text Box 3">
          <a:extLst>
            <a:ext uri="{FF2B5EF4-FFF2-40B4-BE49-F238E27FC236}">
              <a16:creationId xmlns:a16="http://schemas.microsoft.com/office/drawing/2014/main" xmlns="" id="{00000000-0008-0000-0800-000086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xmlns="" id="{00000000-0008-0000-0800-000087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48" name="Text Box 3">
          <a:extLst>
            <a:ext uri="{FF2B5EF4-FFF2-40B4-BE49-F238E27FC236}">
              <a16:creationId xmlns:a16="http://schemas.microsoft.com/office/drawing/2014/main" xmlns="" id="{00000000-0008-0000-0800-000088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49" name="Text Box 3">
          <a:extLst>
            <a:ext uri="{FF2B5EF4-FFF2-40B4-BE49-F238E27FC236}">
              <a16:creationId xmlns:a16="http://schemas.microsoft.com/office/drawing/2014/main" xmlns="" id="{00000000-0008-0000-0800-000089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50" name="Text Box 3">
          <a:extLst>
            <a:ext uri="{FF2B5EF4-FFF2-40B4-BE49-F238E27FC236}">
              <a16:creationId xmlns:a16="http://schemas.microsoft.com/office/drawing/2014/main" xmlns="" id="{00000000-0008-0000-0800-00008A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xmlns="" id="{00000000-0008-0000-0800-00008B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52" name="Text Box 3">
          <a:extLst>
            <a:ext uri="{FF2B5EF4-FFF2-40B4-BE49-F238E27FC236}">
              <a16:creationId xmlns:a16="http://schemas.microsoft.com/office/drawing/2014/main" xmlns="" id="{00000000-0008-0000-0800-00008C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53" name="Text Box 3">
          <a:extLst>
            <a:ext uri="{FF2B5EF4-FFF2-40B4-BE49-F238E27FC236}">
              <a16:creationId xmlns:a16="http://schemas.microsoft.com/office/drawing/2014/main" xmlns="" id="{00000000-0008-0000-0800-00008D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54" name="Text Box 3">
          <a:extLst>
            <a:ext uri="{FF2B5EF4-FFF2-40B4-BE49-F238E27FC236}">
              <a16:creationId xmlns:a16="http://schemas.microsoft.com/office/drawing/2014/main" xmlns="" id="{00000000-0008-0000-0800-00008E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xmlns="" id="{00000000-0008-0000-0800-00008F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56" name="Text Box 3">
          <a:extLst>
            <a:ext uri="{FF2B5EF4-FFF2-40B4-BE49-F238E27FC236}">
              <a16:creationId xmlns:a16="http://schemas.microsoft.com/office/drawing/2014/main" xmlns="" id="{00000000-0008-0000-0800-000090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xmlns="" id="{00000000-0008-0000-0800-000091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58" name="Text Box 3">
          <a:extLst>
            <a:ext uri="{FF2B5EF4-FFF2-40B4-BE49-F238E27FC236}">
              <a16:creationId xmlns:a16="http://schemas.microsoft.com/office/drawing/2014/main" xmlns="" id="{00000000-0008-0000-0800-000092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59" name="Text Box 3">
          <a:extLst>
            <a:ext uri="{FF2B5EF4-FFF2-40B4-BE49-F238E27FC236}">
              <a16:creationId xmlns:a16="http://schemas.microsoft.com/office/drawing/2014/main" xmlns="" id="{00000000-0008-0000-0800-000093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60" name="Text Box 3">
          <a:extLst>
            <a:ext uri="{FF2B5EF4-FFF2-40B4-BE49-F238E27FC236}">
              <a16:creationId xmlns:a16="http://schemas.microsoft.com/office/drawing/2014/main" xmlns="" id="{00000000-0008-0000-0800-000094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61" name="Text Box 3">
          <a:extLst>
            <a:ext uri="{FF2B5EF4-FFF2-40B4-BE49-F238E27FC236}">
              <a16:creationId xmlns:a16="http://schemas.microsoft.com/office/drawing/2014/main" xmlns="" id="{00000000-0008-0000-0800-000095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62" name="Text Box 3">
          <a:extLst>
            <a:ext uri="{FF2B5EF4-FFF2-40B4-BE49-F238E27FC236}">
              <a16:creationId xmlns:a16="http://schemas.microsoft.com/office/drawing/2014/main" xmlns="" id="{00000000-0008-0000-0800-000096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63" name="Text Box 3">
          <a:extLst>
            <a:ext uri="{FF2B5EF4-FFF2-40B4-BE49-F238E27FC236}">
              <a16:creationId xmlns:a16="http://schemas.microsoft.com/office/drawing/2014/main" xmlns="" id="{00000000-0008-0000-0800-000097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64" name="Text Box 3">
          <a:extLst>
            <a:ext uri="{FF2B5EF4-FFF2-40B4-BE49-F238E27FC236}">
              <a16:creationId xmlns:a16="http://schemas.microsoft.com/office/drawing/2014/main" xmlns="" id="{00000000-0008-0000-0800-000098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65" name="Text Box 3">
          <a:extLst>
            <a:ext uri="{FF2B5EF4-FFF2-40B4-BE49-F238E27FC236}">
              <a16:creationId xmlns:a16="http://schemas.microsoft.com/office/drawing/2014/main" xmlns="" id="{00000000-0008-0000-0800-000099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66" name="Text Box 3">
          <a:extLst>
            <a:ext uri="{FF2B5EF4-FFF2-40B4-BE49-F238E27FC236}">
              <a16:creationId xmlns:a16="http://schemas.microsoft.com/office/drawing/2014/main" xmlns="" id="{00000000-0008-0000-0800-00009A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67" name="Text Box 3">
          <a:extLst>
            <a:ext uri="{FF2B5EF4-FFF2-40B4-BE49-F238E27FC236}">
              <a16:creationId xmlns:a16="http://schemas.microsoft.com/office/drawing/2014/main" xmlns="" id="{00000000-0008-0000-0800-00009B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68" name="Text Box 3">
          <a:extLst>
            <a:ext uri="{FF2B5EF4-FFF2-40B4-BE49-F238E27FC236}">
              <a16:creationId xmlns:a16="http://schemas.microsoft.com/office/drawing/2014/main" xmlns="" id="{00000000-0008-0000-0800-00009C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69" name="Text Box 3">
          <a:extLst>
            <a:ext uri="{FF2B5EF4-FFF2-40B4-BE49-F238E27FC236}">
              <a16:creationId xmlns:a16="http://schemas.microsoft.com/office/drawing/2014/main" xmlns="" id="{00000000-0008-0000-0800-00009D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70" name="Text Box 3">
          <a:extLst>
            <a:ext uri="{FF2B5EF4-FFF2-40B4-BE49-F238E27FC236}">
              <a16:creationId xmlns:a16="http://schemas.microsoft.com/office/drawing/2014/main" xmlns="" id="{00000000-0008-0000-0800-00009E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71" name="Text Box 3">
          <a:extLst>
            <a:ext uri="{FF2B5EF4-FFF2-40B4-BE49-F238E27FC236}">
              <a16:creationId xmlns:a16="http://schemas.microsoft.com/office/drawing/2014/main" xmlns="" id="{00000000-0008-0000-0800-00009F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72" name="Text Box 3">
          <a:extLst>
            <a:ext uri="{FF2B5EF4-FFF2-40B4-BE49-F238E27FC236}">
              <a16:creationId xmlns:a16="http://schemas.microsoft.com/office/drawing/2014/main" xmlns="" id="{00000000-0008-0000-0800-0000A0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73" name="Text Box 3">
          <a:extLst>
            <a:ext uri="{FF2B5EF4-FFF2-40B4-BE49-F238E27FC236}">
              <a16:creationId xmlns:a16="http://schemas.microsoft.com/office/drawing/2014/main" xmlns="" id="{00000000-0008-0000-0800-0000A1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74" name="Text Box 3">
          <a:extLst>
            <a:ext uri="{FF2B5EF4-FFF2-40B4-BE49-F238E27FC236}">
              <a16:creationId xmlns:a16="http://schemas.microsoft.com/office/drawing/2014/main" xmlns="" id="{00000000-0008-0000-0800-0000A2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75" name="Text Box 3">
          <a:extLst>
            <a:ext uri="{FF2B5EF4-FFF2-40B4-BE49-F238E27FC236}">
              <a16:creationId xmlns:a16="http://schemas.microsoft.com/office/drawing/2014/main" xmlns="" id="{00000000-0008-0000-0800-0000A3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76" name="Text Box 3">
          <a:extLst>
            <a:ext uri="{FF2B5EF4-FFF2-40B4-BE49-F238E27FC236}">
              <a16:creationId xmlns:a16="http://schemas.microsoft.com/office/drawing/2014/main" xmlns="" id="{00000000-0008-0000-0800-0000A4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77" name="Text Box 3">
          <a:extLst>
            <a:ext uri="{FF2B5EF4-FFF2-40B4-BE49-F238E27FC236}">
              <a16:creationId xmlns:a16="http://schemas.microsoft.com/office/drawing/2014/main" xmlns="" id="{00000000-0008-0000-0800-0000A5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78" name="Text Box 3">
          <a:extLst>
            <a:ext uri="{FF2B5EF4-FFF2-40B4-BE49-F238E27FC236}">
              <a16:creationId xmlns:a16="http://schemas.microsoft.com/office/drawing/2014/main" xmlns="" id="{00000000-0008-0000-0800-0000A6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79" name="Text Box 3">
          <a:extLst>
            <a:ext uri="{FF2B5EF4-FFF2-40B4-BE49-F238E27FC236}">
              <a16:creationId xmlns:a16="http://schemas.microsoft.com/office/drawing/2014/main" xmlns="" id="{00000000-0008-0000-0800-0000A7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80" name="Text Box 3">
          <a:extLst>
            <a:ext uri="{FF2B5EF4-FFF2-40B4-BE49-F238E27FC236}">
              <a16:creationId xmlns:a16="http://schemas.microsoft.com/office/drawing/2014/main" xmlns="" id="{00000000-0008-0000-0800-0000A8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81" name="Text Box 3">
          <a:extLst>
            <a:ext uri="{FF2B5EF4-FFF2-40B4-BE49-F238E27FC236}">
              <a16:creationId xmlns:a16="http://schemas.microsoft.com/office/drawing/2014/main" xmlns="" id="{00000000-0008-0000-0800-0000A9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82" name="Text Box 3">
          <a:extLst>
            <a:ext uri="{FF2B5EF4-FFF2-40B4-BE49-F238E27FC236}">
              <a16:creationId xmlns:a16="http://schemas.microsoft.com/office/drawing/2014/main" xmlns="" id="{00000000-0008-0000-0800-0000AA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683" name="Text Box 3">
          <a:extLst>
            <a:ext uri="{FF2B5EF4-FFF2-40B4-BE49-F238E27FC236}">
              <a16:creationId xmlns:a16="http://schemas.microsoft.com/office/drawing/2014/main" xmlns="" id="{00000000-0008-0000-0800-0000AB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684" name="Text Box 3">
          <a:extLst>
            <a:ext uri="{FF2B5EF4-FFF2-40B4-BE49-F238E27FC236}">
              <a16:creationId xmlns:a16="http://schemas.microsoft.com/office/drawing/2014/main" xmlns="" id="{00000000-0008-0000-0800-0000AC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685" name="Text Box 3">
          <a:extLst>
            <a:ext uri="{FF2B5EF4-FFF2-40B4-BE49-F238E27FC236}">
              <a16:creationId xmlns:a16="http://schemas.microsoft.com/office/drawing/2014/main" xmlns="" id="{00000000-0008-0000-0800-0000AD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686" name="Text Box 3">
          <a:extLst>
            <a:ext uri="{FF2B5EF4-FFF2-40B4-BE49-F238E27FC236}">
              <a16:creationId xmlns:a16="http://schemas.microsoft.com/office/drawing/2014/main" xmlns="" id="{00000000-0008-0000-0800-0000AE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687" name="Text Box 3">
          <a:extLst>
            <a:ext uri="{FF2B5EF4-FFF2-40B4-BE49-F238E27FC236}">
              <a16:creationId xmlns:a16="http://schemas.microsoft.com/office/drawing/2014/main" xmlns="" id="{00000000-0008-0000-0800-0000AF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688" name="Text Box 3">
          <a:extLst>
            <a:ext uri="{FF2B5EF4-FFF2-40B4-BE49-F238E27FC236}">
              <a16:creationId xmlns:a16="http://schemas.microsoft.com/office/drawing/2014/main" xmlns="" id="{00000000-0008-0000-0800-0000B0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689" name="Text Box 3">
          <a:extLst>
            <a:ext uri="{FF2B5EF4-FFF2-40B4-BE49-F238E27FC236}">
              <a16:creationId xmlns:a16="http://schemas.microsoft.com/office/drawing/2014/main" xmlns="" id="{00000000-0008-0000-0800-0000B1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690" name="Text Box 3">
          <a:extLst>
            <a:ext uri="{FF2B5EF4-FFF2-40B4-BE49-F238E27FC236}">
              <a16:creationId xmlns:a16="http://schemas.microsoft.com/office/drawing/2014/main" xmlns="" id="{00000000-0008-0000-0800-0000B2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691" name="Text Box 3">
          <a:extLst>
            <a:ext uri="{FF2B5EF4-FFF2-40B4-BE49-F238E27FC236}">
              <a16:creationId xmlns:a16="http://schemas.microsoft.com/office/drawing/2014/main" xmlns="" id="{00000000-0008-0000-0800-0000B3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692" name="Text Box 3">
          <a:extLst>
            <a:ext uri="{FF2B5EF4-FFF2-40B4-BE49-F238E27FC236}">
              <a16:creationId xmlns:a16="http://schemas.microsoft.com/office/drawing/2014/main" xmlns="" id="{00000000-0008-0000-0800-0000B4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693" name="Text Box 3">
          <a:extLst>
            <a:ext uri="{FF2B5EF4-FFF2-40B4-BE49-F238E27FC236}">
              <a16:creationId xmlns:a16="http://schemas.microsoft.com/office/drawing/2014/main" xmlns="" id="{00000000-0008-0000-0800-0000B5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694" name="Text Box 3">
          <a:extLst>
            <a:ext uri="{FF2B5EF4-FFF2-40B4-BE49-F238E27FC236}">
              <a16:creationId xmlns:a16="http://schemas.microsoft.com/office/drawing/2014/main" xmlns="" id="{00000000-0008-0000-0800-0000B6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695" name="Text Box 3">
          <a:extLst>
            <a:ext uri="{FF2B5EF4-FFF2-40B4-BE49-F238E27FC236}">
              <a16:creationId xmlns:a16="http://schemas.microsoft.com/office/drawing/2014/main" xmlns="" id="{00000000-0008-0000-0800-0000B7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696" name="Text Box 3">
          <a:extLst>
            <a:ext uri="{FF2B5EF4-FFF2-40B4-BE49-F238E27FC236}">
              <a16:creationId xmlns:a16="http://schemas.microsoft.com/office/drawing/2014/main" xmlns="" id="{00000000-0008-0000-0800-0000B8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697" name="Text Box 3">
          <a:extLst>
            <a:ext uri="{FF2B5EF4-FFF2-40B4-BE49-F238E27FC236}">
              <a16:creationId xmlns:a16="http://schemas.microsoft.com/office/drawing/2014/main" xmlns="" id="{00000000-0008-0000-0800-0000B9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698" name="Text Box 3">
          <a:extLst>
            <a:ext uri="{FF2B5EF4-FFF2-40B4-BE49-F238E27FC236}">
              <a16:creationId xmlns:a16="http://schemas.microsoft.com/office/drawing/2014/main" xmlns="" id="{00000000-0008-0000-0800-0000BA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699" name="Text Box 3">
          <a:extLst>
            <a:ext uri="{FF2B5EF4-FFF2-40B4-BE49-F238E27FC236}">
              <a16:creationId xmlns:a16="http://schemas.microsoft.com/office/drawing/2014/main" xmlns="" id="{00000000-0008-0000-0800-0000BB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700" name="Text Box 3">
          <a:extLst>
            <a:ext uri="{FF2B5EF4-FFF2-40B4-BE49-F238E27FC236}">
              <a16:creationId xmlns:a16="http://schemas.microsoft.com/office/drawing/2014/main" xmlns="" id="{00000000-0008-0000-0800-0000BC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701" name="Text Box 3">
          <a:extLst>
            <a:ext uri="{FF2B5EF4-FFF2-40B4-BE49-F238E27FC236}">
              <a16:creationId xmlns:a16="http://schemas.microsoft.com/office/drawing/2014/main" xmlns="" id="{00000000-0008-0000-0800-0000BD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702" name="Text Box 3">
          <a:extLst>
            <a:ext uri="{FF2B5EF4-FFF2-40B4-BE49-F238E27FC236}">
              <a16:creationId xmlns:a16="http://schemas.microsoft.com/office/drawing/2014/main" xmlns="" id="{00000000-0008-0000-0800-0000BE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703" name="Text Box 3">
          <a:extLst>
            <a:ext uri="{FF2B5EF4-FFF2-40B4-BE49-F238E27FC236}">
              <a16:creationId xmlns:a16="http://schemas.microsoft.com/office/drawing/2014/main" xmlns="" id="{00000000-0008-0000-0800-0000BF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704" name="Text Box 3">
          <a:extLst>
            <a:ext uri="{FF2B5EF4-FFF2-40B4-BE49-F238E27FC236}">
              <a16:creationId xmlns:a16="http://schemas.microsoft.com/office/drawing/2014/main" xmlns="" id="{00000000-0008-0000-0800-0000C0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xmlns="" id="{00000000-0008-0000-0800-0000C1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706" name="Text Box 3">
          <a:extLst>
            <a:ext uri="{FF2B5EF4-FFF2-40B4-BE49-F238E27FC236}">
              <a16:creationId xmlns:a16="http://schemas.microsoft.com/office/drawing/2014/main" xmlns="" id="{00000000-0008-0000-0800-0000C2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707" name="Text Box 3">
          <a:extLst>
            <a:ext uri="{FF2B5EF4-FFF2-40B4-BE49-F238E27FC236}">
              <a16:creationId xmlns:a16="http://schemas.microsoft.com/office/drawing/2014/main" xmlns="" id="{00000000-0008-0000-0800-0000C3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708" name="Text Box 3">
          <a:extLst>
            <a:ext uri="{FF2B5EF4-FFF2-40B4-BE49-F238E27FC236}">
              <a16:creationId xmlns:a16="http://schemas.microsoft.com/office/drawing/2014/main" xmlns="" id="{00000000-0008-0000-0800-0000C4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709" name="Text Box 3">
          <a:extLst>
            <a:ext uri="{FF2B5EF4-FFF2-40B4-BE49-F238E27FC236}">
              <a16:creationId xmlns:a16="http://schemas.microsoft.com/office/drawing/2014/main" xmlns="" id="{00000000-0008-0000-0800-0000C5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710" name="Text Box 3">
          <a:extLst>
            <a:ext uri="{FF2B5EF4-FFF2-40B4-BE49-F238E27FC236}">
              <a16:creationId xmlns:a16="http://schemas.microsoft.com/office/drawing/2014/main" xmlns="" id="{00000000-0008-0000-0800-0000C6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711" name="Text Box 3">
          <a:extLst>
            <a:ext uri="{FF2B5EF4-FFF2-40B4-BE49-F238E27FC236}">
              <a16:creationId xmlns:a16="http://schemas.microsoft.com/office/drawing/2014/main" xmlns="" id="{00000000-0008-0000-0800-0000C7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712" name="Text Box 3">
          <a:extLst>
            <a:ext uri="{FF2B5EF4-FFF2-40B4-BE49-F238E27FC236}">
              <a16:creationId xmlns:a16="http://schemas.microsoft.com/office/drawing/2014/main" xmlns="" id="{00000000-0008-0000-0800-0000C8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713" name="Text Box 3">
          <a:extLst>
            <a:ext uri="{FF2B5EF4-FFF2-40B4-BE49-F238E27FC236}">
              <a16:creationId xmlns:a16="http://schemas.microsoft.com/office/drawing/2014/main" xmlns="" id="{00000000-0008-0000-0800-0000C9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714" name="Text Box 3">
          <a:extLst>
            <a:ext uri="{FF2B5EF4-FFF2-40B4-BE49-F238E27FC236}">
              <a16:creationId xmlns:a16="http://schemas.microsoft.com/office/drawing/2014/main" xmlns="" id="{00000000-0008-0000-0800-0000CA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715" name="Text Box 3">
          <a:extLst>
            <a:ext uri="{FF2B5EF4-FFF2-40B4-BE49-F238E27FC236}">
              <a16:creationId xmlns:a16="http://schemas.microsoft.com/office/drawing/2014/main" xmlns="" id="{00000000-0008-0000-0800-0000CB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716" name="Text Box 3">
          <a:extLst>
            <a:ext uri="{FF2B5EF4-FFF2-40B4-BE49-F238E27FC236}">
              <a16:creationId xmlns:a16="http://schemas.microsoft.com/office/drawing/2014/main" xmlns="" id="{00000000-0008-0000-0800-0000CC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717" name="Text Box 3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718" name="Text Box 3">
          <a:extLst>
            <a:ext uri="{FF2B5EF4-FFF2-40B4-BE49-F238E27FC236}">
              <a16:creationId xmlns:a16="http://schemas.microsoft.com/office/drawing/2014/main" xmlns="" id="{00000000-0008-0000-0800-0000CE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719" name="Text Box 3">
          <a:extLst>
            <a:ext uri="{FF2B5EF4-FFF2-40B4-BE49-F238E27FC236}">
              <a16:creationId xmlns:a16="http://schemas.microsoft.com/office/drawing/2014/main" xmlns="" id="{00000000-0008-0000-0800-0000CF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720" name="Text Box 3">
          <a:extLst>
            <a:ext uri="{FF2B5EF4-FFF2-40B4-BE49-F238E27FC236}">
              <a16:creationId xmlns:a16="http://schemas.microsoft.com/office/drawing/2014/main" xmlns="" id="{00000000-0008-0000-0800-0000D0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721" name="Text Box 3">
          <a:extLst>
            <a:ext uri="{FF2B5EF4-FFF2-40B4-BE49-F238E27FC236}">
              <a16:creationId xmlns:a16="http://schemas.microsoft.com/office/drawing/2014/main" xmlns="" id="{00000000-0008-0000-0800-0000D1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722" name="Text Box 3">
          <a:extLst>
            <a:ext uri="{FF2B5EF4-FFF2-40B4-BE49-F238E27FC236}">
              <a16:creationId xmlns:a16="http://schemas.microsoft.com/office/drawing/2014/main" xmlns="" id="{00000000-0008-0000-0800-0000D2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xmlns="" id="{00000000-0008-0000-0800-0000D3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24" name="Text Box 3">
          <a:extLst>
            <a:ext uri="{FF2B5EF4-FFF2-40B4-BE49-F238E27FC236}">
              <a16:creationId xmlns:a16="http://schemas.microsoft.com/office/drawing/2014/main" xmlns="" id="{00000000-0008-0000-0800-0000D4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25" name="Text Box 3">
          <a:extLst>
            <a:ext uri="{FF2B5EF4-FFF2-40B4-BE49-F238E27FC236}">
              <a16:creationId xmlns:a16="http://schemas.microsoft.com/office/drawing/2014/main" xmlns="" id="{00000000-0008-0000-0800-0000D5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26" name="Text Box 3">
          <a:extLst>
            <a:ext uri="{FF2B5EF4-FFF2-40B4-BE49-F238E27FC236}">
              <a16:creationId xmlns:a16="http://schemas.microsoft.com/office/drawing/2014/main" xmlns="" id="{00000000-0008-0000-0800-0000D6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27" name="Text Box 3">
          <a:extLst>
            <a:ext uri="{FF2B5EF4-FFF2-40B4-BE49-F238E27FC236}">
              <a16:creationId xmlns:a16="http://schemas.microsoft.com/office/drawing/2014/main" xmlns="" id="{00000000-0008-0000-0800-0000D7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28" name="Text Box 3">
          <a:extLst>
            <a:ext uri="{FF2B5EF4-FFF2-40B4-BE49-F238E27FC236}">
              <a16:creationId xmlns:a16="http://schemas.microsoft.com/office/drawing/2014/main" xmlns="" id="{00000000-0008-0000-0800-0000D8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29" name="Text Box 3">
          <a:extLst>
            <a:ext uri="{FF2B5EF4-FFF2-40B4-BE49-F238E27FC236}">
              <a16:creationId xmlns:a16="http://schemas.microsoft.com/office/drawing/2014/main" xmlns="" id="{00000000-0008-0000-0800-0000D9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30" name="Text Box 3">
          <a:extLst>
            <a:ext uri="{FF2B5EF4-FFF2-40B4-BE49-F238E27FC236}">
              <a16:creationId xmlns:a16="http://schemas.microsoft.com/office/drawing/2014/main" xmlns="" id="{00000000-0008-0000-0800-0000DA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31" name="Text Box 3">
          <a:extLst>
            <a:ext uri="{FF2B5EF4-FFF2-40B4-BE49-F238E27FC236}">
              <a16:creationId xmlns:a16="http://schemas.microsoft.com/office/drawing/2014/main" xmlns="" id="{00000000-0008-0000-0800-0000DB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32" name="Text Box 3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33" name="Text Box 3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34" name="Text Box 3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35" name="Text Box 3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36" name="Text Box 3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37" name="Text Box 3">
          <a:extLst>
            <a:ext uri="{FF2B5EF4-FFF2-40B4-BE49-F238E27FC236}">
              <a16:creationId xmlns:a16="http://schemas.microsoft.com/office/drawing/2014/main" xmlns="" id="{00000000-0008-0000-0800-0000E1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38" name="Text Box 3">
          <a:extLst>
            <a:ext uri="{FF2B5EF4-FFF2-40B4-BE49-F238E27FC236}">
              <a16:creationId xmlns:a16="http://schemas.microsoft.com/office/drawing/2014/main" xmlns="" id="{00000000-0008-0000-0800-0000E2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39" name="Text Box 3">
          <a:extLst>
            <a:ext uri="{FF2B5EF4-FFF2-40B4-BE49-F238E27FC236}">
              <a16:creationId xmlns:a16="http://schemas.microsoft.com/office/drawing/2014/main" xmlns="" id="{00000000-0008-0000-0800-0000E3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40" name="Text Box 3">
          <a:extLst>
            <a:ext uri="{FF2B5EF4-FFF2-40B4-BE49-F238E27FC236}">
              <a16:creationId xmlns:a16="http://schemas.microsoft.com/office/drawing/2014/main" xmlns="" id="{00000000-0008-0000-0800-0000E4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41" name="Text Box 3">
          <a:extLst>
            <a:ext uri="{FF2B5EF4-FFF2-40B4-BE49-F238E27FC236}">
              <a16:creationId xmlns:a16="http://schemas.microsoft.com/office/drawing/2014/main" xmlns="" id="{00000000-0008-0000-0800-0000E5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42" name="Text Box 3">
          <a:extLst>
            <a:ext uri="{FF2B5EF4-FFF2-40B4-BE49-F238E27FC236}">
              <a16:creationId xmlns:a16="http://schemas.microsoft.com/office/drawing/2014/main" xmlns="" id="{00000000-0008-0000-0800-0000E6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43" name="Text Box 3">
          <a:extLst>
            <a:ext uri="{FF2B5EF4-FFF2-40B4-BE49-F238E27FC236}">
              <a16:creationId xmlns:a16="http://schemas.microsoft.com/office/drawing/2014/main" xmlns="" id="{00000000-0008-0000-0800-0000E7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44" name="Text Box 3">
          <a:extLst>
            <a:ext uri="{FF2B5EF4-FFF2-40B4-BE49-F238E27FC236}">
              <a16:creationId xmlns:a16="http://schemas.microsoft.com/office/drawing/2014/main" xmlns="" id="{00000000-0008-0000-0800-0000E8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45" name="Text Box 3">
          <a:extLst>
            <a:ext uri="{FF2B5EF4-FFF2-40B4-BE49-F238E27FC236}">
              <a16:creationId xmlns:a16="http://schemas.microsoft.com/office/drawing/2014/main" xmlns="" id="{00000000-0008-0000-0800-0000E9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46" name="Text Box 3">
          <a:extLst>
            <a:ext uri="{FF2B5EF4-FFF2-40B4-BE49-F238E27FC236}">
              <a16:creationId xmlns:a16="http://schemas.microsoft.com/office/drawing/2014/main" xmlns="" id="{00000000-0008-0000-0800-0000EA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47" name="Text Box 3">
          <a:extLst>
            <a:ext uri="{FF2B5EF4-FFF2-40B4-BE49-F238E27FC236}">
              <a16:creationId xmlns:a16="http://schemas.microsoft.com/office/drawing/2014/main" xmlns="" id="{00000000-0008-0000-0800-0000EB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48" name="Text Box 3">
          <a:extLst>
            <a:ext uri="{FF2B5EF4-FFF2-40B4-BE49-F238E27FC236}">
              <a16:creationId xmlns:a16="http://schemas.microsoft.com/office/drawing/2014/main" xmlns="" id="{00000000-0008-0000-0800-0000EC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49" name="Text Box 3">
          <a:extLst>
            <a:ext uri="{FF2B5EF4-FFF2-40B4-BE49-F238E27FC236}">
              <a16:creationId xmlns:a16="http://schemas.microsoft.com/office/drawing/2014/main" xmlns="" id="{00000000-0008-0000-0800-0000ED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50" name="Text Box 3">
          <a:extLst>
            <a:ext uri="{FF2B5EF4-FFF2-40B4-BE49-F238E27FC236}">
              <a16:creationId xmlns:a16="http://schemas.microsoft.com/office/drawing/2014/main" xmlns="" id="{00000000-0008-0000-0800-0000EE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51" name="Text Box 3">
          <a:extLst>
            <a:ext uri="{FF2B5EF4-FFF2-40B4-BE49-F238E27FC236}">
              <a16:creationId xmlns:a16="http://schemas.microsoft.com/office/drawing/2014/main" xmlns="" id="{00000000-0008-0000-0800-0000EF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52" name="Text Box 3">
          <a:extLst>
            <a:ext uri="{FF2B5EF4-FFF2-40B4-BE49-F238E27FC236}">
              <a16:creationId xmlns:a16="http://schemas.microsoft.com/office/drawing/2014/main" xmlns="" id="{00000000-0008-0000-0800-0000F0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53" name="Text Box 3">
          <a:extLst>
            <a:ext uri="{FF2B5EF4-FFF2-40B4-BE49-F238E27FC236}">
              <a16:creationId xmlns:a16="http://schemas.microsoft.com/office/drawing/2014/main" xmlns="" id="{00000000-0008-0000-0800-0000F1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54" name="Text Box 3">
          <a:extLst>
            <a:ext uri="{FF2B5EF4-FFF2-40B4-BE49-F238E27FC236}">
              <a16:creationId xmlns:a16="http://schemas.microsoft.com/office/drawing/2014/main" xmlns="" id="{00000000-0008-0000-0800-0000F2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55" name="Text Box 3">
          <a:extLst>
            <a:ext uri="{FF2B5EF4-FFF2-40B4-BE49-F238E27FC236}">
              <a16:creationId xmlns:a16="http://schemas.microsoft.com/office/drawing/2014/main" xmlns="" id="{00000000-0008-0000-0800-0000F3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56" name="Text Box 3">
          <a:extLst>
            <a:ext uri="{FF2B5EF4-FFF2-40B4-BE49-F238E27FC236}">
              <a16:creationId xmlns:a16="http://schemas.microsoft.com/office/drawing/2014/main" xmlns="" id="{00000000-0008-0000-0800-0000F4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57" name="Text Box 3">
          <a:extLst>
            <a:ext uri="{FF2B5EF4-FFF2-40B4-BE49-F238E27FC236}">
              <a16:creationId xmlns:a16="http://schemas.microsoft.com/office/drawing/2014/main" xmlns="" id="{00000000-0008-0000-0800-0000F5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58" name="Text Box 3">
          <a:extLst>
            <a:ext uri="{FF2B5EF4-FFF2-40B4-BE49-F238E27FC236}">
              <a16:creationId xmlns:a16="http://schemas.microsoft.com/office/drawing/2014/main" xmlns="" id="{00000000-0008-0000-0800-0000F6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59" name="Text Box 3">
          <a:extLst>
            <a:ext uri="{FF2B5EF4-FFF2-40B4-BE49-F238E27FC236}">
              <a16:creationId xmlns:a16="http://schemas.microsoft.com/office/drawing/2014/main" xmlns="" id="{00000000-0008-0000-0800-0000F7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60" name="Text Box 3">
          <a:extLst>
            <a:ext uri="{FF2B5EF4-FFF2-40B4-BE49-F238E27FC236}">
              <a16:creationId xmlns:a16="http://schemas.microsoft.com/office/drawing/2014/main" xmlns="" id="{00000000-0008-0000-0800-0000F8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61" name="Text Box 3">
          <a:extLst>
            <a:ext uri="{FF2B5EF4-FFF2-40B4-BE49-F238E27FC236}">
              <a16:creationId xmlns:a16="http://schemas.microsoft.com/office/drawing/2014/main" xmlns="" id="{00000000-0008-0000-0800-0000F9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62" name="Text Box 3">
          <a:extLst>
            <a:ext uri="{FF2B5EF4-FFF2-40B4-BE49-F238E27FC236}">
              <a16:creationId xmlns:a16="http://schemas.microsoft.com/office/drawing/2014/main" xmlns="" id="{00000000-0008-0000-0800-0000FA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763" name="Text Box 3">
          <a:extLst>
            <a:ext uri="{FF2B5EF4-FFF2-40B4-BE49-F238E27FC236}">
              <a16:creationId xmlns:a16="http://schemas.microsoft.com/office/drawing/2014/main" xmlns="" id="{00000000-0008-0000-0800-0000FB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xmlns="" id="{00000000-0008-0000-0800-0000FC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65" name="Text Box 3">
          <a:extLst>
            <a:ext uri="{FF2B5EF4-FFF2-40B4-BE49-F238E27FC236}">
              <a16:creationId xmlns:a16="http://schemas.microsoft.com/office/drawing/2014/main" xmlns="" id="{00000000-0008-0000-0800-0000FD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66" name="Text Box 3">
          <a:extLst>
            <a:ext uri="{FF2B5EF4-FFF2-40B4-BE49-F238E27FC236}">
              <a16:creationId xmlns:a16="http://schemas.microsoft.com/office/drawing/2014/main" xmlns="" id="{00000000-0008-0000-0800-0000FE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67" name="Text Box 3">
          <a:extLst>
            <a:ext uri="{FF2B5EF4-FFF2-40B4-BE49-F238E27FC236}">
              <a16:creationId xmlns:a16="http://schemas.microsoft.com/office/drawing/2014/main" xmlns="" id="{00000000-0008-0000-0800-0000FF02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68" name="Text Box 3">
          <a:extLst>
            <a:ext uri="{FF2B5EF4-FFF2-40B4-BE49-F238E27FC236}">
              <a16:creationId xmlns:a16="http://schemas.microsoft.com/office/drawing/2014/main" xmlns="" id="{00000000-0008-0000-0800-000000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69" name="Text Box 3">
          <a:extLst>
            <a:ext uri="{FF2B5EF4-FFF2-40B4-BE49-F238E27FC236}">
              <a16:creationId xmlns:a16="http://schemas.microsoft.com/office/drawing/2014/main" xmlns="" id="{00000000-0008-0000-0800-000001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70" name="Text Box 3">
          <a:extLst>
            <a:ext uri="{FF2B5EF4-FFF2-40B4-BE49-F238E27FC236}">
              <a16:creationId xmlns:a16="http://schemas.microsoft.com/office/drawing/2014/main" xmlns="" id="{00000000-0008-0000-0800-000002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71" name="Text Box 3">
          <a:extLst>
            <a:ext uri="{FF2B5EF4-FFF2-40B4-BE49-F238E27FC236}">
              <a16:creationId xmlns:a16="http://schemas.microsoft.com/office/drawing/2014/main" xmlns="" id="{00000000-0008-0000-0800-000003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72" name="Text Box 3">
          <a:extLst>
            <a:ext uri="{FF2B5EF4-FFF2-40B4-BE49-F238E27FC236}">
              <a16:creationId xmlns:a16="http://schemas.microsoft.com/office/drawing/2014/main" xmlns="" id="{00000000-0008-0000-0800-000004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73" name="Text Box 3">
          <a:extLst>
            <a:ext uri="{FF2B5EF4-FFF2-40B4-BE49-F238E27FC236}">
              <a16:creationId xmlns:a16="http://schemas.microsoft.com/office/drawing/2014/main" xmlns="" id="{00000000-0008-0000-0800-000005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74" name="Text Box 3">
          <a:extLst>
            <a:ext uri="{FF2B5EF4-FFF2-40B4-BE49-F238E27FC236}">
              <a16:creationId xmlns:a16="http://schemas.microsoft.com/office/drawing/2014/main" xmlns="" id="{00000000-0008-0000-0800-000006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75" name="Text Box 3">
          <a:extLst>
            <a:ext uri="{FF2B5EF4-FFF2-40B4-BE49-F238E27FC236}">
              <a16:creationId xmlns:a16="http://schemas.microsoft.com/office/drawing/2014/main" xmlns="" id="{00000000-0008-0000-0800-000007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76" name="Text Box 3">
          <a:extLst>
            <a:ext uri="{FF2B5EF4-FFF2-40B4-BE49-F238E27FC236}">
              <a16:creationId xmlns:a16="http://schemas.microsoft.com/office/drawing/2014/main" xmlns="" id="{00000000-0008-0000-0800-000008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77" name="Text Box 3">
          <a:extLst>
            <a:ext uri="{FF2B5EF4-FFF2-40B4-BE49-F238E27FC236}">
              <a16:creationId xmlns:a16="http://schemas.microsoft.com/office/drawing/2014/main" xmlns="" id="{00000000-0008-0000-0800-000009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78" name="Text Box 3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79" name="Text Box 3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81" name="Text Box 3">
          <a:extLst>
            <a:ext uri="{FF2B5EF4-FFF2-40B4-BE49-F238E27FC236}">
              <a16:creationId xmlns:a16="http://schemas.microsoft.com/office/drawing/2014/main" xmlns="" id="{00000000-0008-0000-0800-00000D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82" name="Text Box 3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83" name="Text Box 3">
          <a:extLst>
            <a:ext uri="{FF2B5EF4-FFF2-40B4-BE49-F238E27FC236}">
              <a16:creationId xmlns:a16="http://schemas.microsoft.com/office/drawing/2014/main" xmlns="" id="{00000000-0008-0000-0800-00000F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84" name="Text Box 3">
          <a:extLst>
            <a:ext uri="{FF2B5EF4-FFF2-40B4-BE49-F238E27FC236}">
              <a16:creationId xmlns:a16="http://schemas.microsoft.com/office/drawing/2014/main" xmlns="" id="{00000000-0008-0000-0800-000010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85" name="Text Box 3">
          <a:extLst>
            <a:ext uri="{FF2B5EF4-FFF2-40B4-BE49-F238E27FC236}">
              <a16:creationId xmlns:a16="http://schemas.microsoft.com/office/drawing/2014/main" xmlns="" id="{00000000-0008-0000-0800-000011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86" name="Text Box 3">
          <a:extLst>
            <a:ext uri="{FF2B5EF4-FFF2-40B4-BE49-F238E27FC236}">
              <a16:creationId xmlns:a16="http://schemas.microsoft.com/office/drawing/2014/main" xmlns="" id="{00000000-0008-0000-0800-000012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87" name="Text Box 3">
          <a:extLst>
            <a:ext uri="{FF2B5EF4-FFF2-40B4-BE49-F238E27FC236}">
              <a16:creationId xmlns:a16="http://schemas.microsoft.com/office/drawing/2014/main" xmlns="" id="{00000000-0008-0000-0800-000013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88" name="Text Box 3">
          <a:extLst>
            <a:ext uri="{FF2B5EF4-FFF2-40B4-BE49-F238E27FC236}">
              <a16:creationId xmlns:a16="http://schemas.microsoft.com/office/drawing/2014/main" xmlns="" id="{00000000-0008-0000-0800-000014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89" name="Text Box 3">
          <a:extLst>
            <a:ext uri="{FF2B5EF4-FFF2-40B4-BE49-F238E27FC236}">
              <a16:creationId xmlns:a16="http://schemas.microsoft.com/office/drawing/2014/main" xmlns="" id="{00000000-0008-0000-0800-000015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90" name="Text Box 3">
          <a:extLst>
            <a:ext uri="{FF2B5EF4-FFF2-40B4-BE49-F238E27FC236}">
              <a16:creationId xmlns:a16="http://schemas.microsoft.com/office/drawing/2014/main" xmlns="" id="{00000000-0008-0000-0800-000016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91" name="Text Box 3">
          <a:extLst>
            <a:ext uri="{FF2B5EF4-FFF2-40B4-BE49-F238E27FC236}">
              <a16:creationId xmlns:a16="http://schemas.microsoft.com/office/drawing/2014/main" xmlns="" id="{00000000-0008-0000-0800-000017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92" name="Text Box 3">
          <a:extLst>
            <a:ext uri="{FF2B5EF4-FFF2-40B4-BE49-F238E27FC236}">
              <a16:creationId xmlns:a16="http://schemas.microsoft.com/office/drawing/2014/main" xmlns="" id="{00000000-0008-0000-0800-000018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93" name="Text Box 3">
          <a:extLst>
            <a:ext uri="{FF2B5EF4-FFF2-40B4-BE49-F238E27FC236}">
              <a16:creationId xmlns:a16="http://schemas.microsoft.com/office/drawing/2014/main" xmlns="" id="{00000000-0008-0000-0800-000019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94" name="Text Box 3">
          <a:extLst>
            <a:ext uri="{FF2B5EF4-FFF2-40B4-BE49-F238E27FC236}">
              <a16:creationId xmlns:a16="http://schemas.microsoft.com/office/drawing/2014/main" xmlns="" id="{00000000-0008-0000-0800-00001A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95" name="Text Box 3">
          <a:extLst>
            <a:ext uri="{FF2B5EF4-FFF2-40B4-BE49-F238E27FC236}">
              <a16:creationId xmlns:a16="http://schemas.microsoft.com/office/drawing/2014/main" xmlns="" id="{00000000-0008-0000-0800-00001B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96" name="Text Box 3">
          <a:extLst>
            <a:ext uri="{FF2B5EF4-FFF2-40B4-BE49-F238E27FC236}">
              <a16:creationId xmlns:a16="http://schemas.microsoft.com/office/drawing/2014/main" xmlns="" id="{00000000-0008-0000-0800-00001C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97" name="Text Box 3">
          <a:extLst>
            <a:ext uri="{FF2B5EF4-FFF2-40B4-BE49-F238E27FC236}">
              <a16:creationId xmlns:a16="http://schemas.microsoft.com/office/drawing/2014/main" xmlns="" id="{00000000-0008-0000-0800-00001D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98" name="Text Box 3">
          <a:extLst>
            <a:ext uri="{FF2B5EF4-FFF2-40B4-BE49-F238E27FC236}">
              <a16:creationId xmlns:a16="http://schemas.microsoft.com/office/drawing/2014/main" xmlns="" id="{00000000-0008-0000-0800-00001E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799" name="Text Box 3">
          <a:extLst>
            <a:ext uri="{FF2B5EF4-FFF2-40B4-BE49-F238E27FC236}">
              <a16:creationId xmlns:a16="http://schemas.microsoft.com/office/drawing/2014/main" xmlns="" id="{00000000-0008-0000-0800-00001F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800" name="Text Box 3">
          <a:extLst>
            <a:ext uri="{FF2B5EF4-FFF2-40B4-BE49-F238E27FC236}">
              <a16:creationId xmlns:a16="http://schemas.microsoft.com/office/drawing/2014/main" xmlns="" id="{00000000-0008-0000-0800-000020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801" name="Text Box 3">
          <a:extLst>
            <a:ext uri="{FF2B5EF4-FFF2-40B4-BE49-F238E27FC236}">
              <a16:creationId xmlns:a16="http://schemas.microsoft.com/office/drawing/2014/main" xmlns="" id="{00000000-0008-0000-0800-000021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802" name="Text Box 3">
          <a:extLst>
            <a:ext uri="{FF2B5EF4-FFF2-40B4-BE49-F238E27FC236}">
              <a16:creationId xmlns:a16="http://schemas.microsoft.com/office/drawing/2014/main" xmlns="" id="{00000000-0008-0000-0800-000022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803" name="Text Box 3">
          <a:extLst>
            <a:ext uri="{FF2B5EF4-FFF2-40B4-BE49-F238E27FC236}">
              <a16:creationId xmlns:a16="http://schemas.microsoft.com/office/drawing/2014/main" xmlns="" id="{00000000-0008-0000-0800-000023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xmlns="" id="{00000000-0008-0000-0800-000024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05" name="Text Box 3">
          <a:extLst>
            <a:ext uri="{FF2B5EF4-FFF2-40B4-BE49-F238E27FC236}">
              <a16:creationId xmlns:a16="http://schemas.microsoft.com/office/drawing/2014/main" xmlns="" id="{00000000-0008-0000-0800-000025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06" name="Text Box 3">
          <a:extLst>
            <a:ext uri="{FF2B5EF4-FFF2-40B4-BE49-F238E27FC236}">
              <a16:creationId xmlns:a16="http://schemas.microsoft.com/office/drawing/2014/main" xmlns="" id="{00000000-0008-0000-0800-000026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07" name="Text Box 3">
          <a:extLst>
            <a:ext uri="{FF2B5EF4-FFF2-40B4-BE49-F238E27FC236}">
              <a16:creationId xmlns:a16="http://schemas.microsoft.com/office/drawing/2014/main" xmlns="" id="{00000000-0008-0000-0800-000027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08" name="Text Box 3">
          <a:extLst>
            <a:ext uri="{FF2B5EF4-FFF2-40B4-BE49-F238E27FC236}">
              <a16:creationId xmlns:a16="http://schemas.microsoft.com/office/drawing/2014/main" xmlns="" id="{00000000-0008-0000-0800-000028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09" name="Text Box 3">
          <a:extLst>
            <a:ext uri="{FF2B5EF4-FFF2-40B4-BE49-F238E27FC236}">
              <a16:creationId xmlns:a16="http://schemas.microsoft.com/office/drawing/2014/main" xmlns="" id="{00000000-0008-0000-0800-000029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10" name="Text Box 3">
          <a:extLst>
            <a:ext uri="{FF2B5EF4-FFF2-40B4-BE49-F238E27FC236}">
              <a16:creationId xmlns:a16="http://schemas.microsoft.com/office/drawing/2014/main" xmlns="" id="{00000000-0008-0000-0800-00002A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11" name="Text Box 3">
          <a:extLst>
            <a:ext uri="{FF2B5EF4-FFF2-40B4-BE49-F238E27FC236}">
              <a16:creationId xmlns:a16="http://schemas.microsoft.com/office/drawing/2014/main" xmlns="" id="{00000000-0008-0000-0800-00002B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12" name="Text Box 3">
          <a:extLst>
            <a:ext uri="{FF2B5EF4-FFF2-40B4-BE49-F238E27FC236}">
              <a16:creationId xmlns:a16="http://schemas.microsoft.com/office/drawing/2014/main" xmlns="" id="{00000000-0008-0000-0800-00002C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13" name="Text Box 3">
          <a:extLst>
            <a:ext uri="{FF2B5EF4-FFF2-40B4-BE49-F238E27FC236}">
              <a16:creationId xmlns:a16="http://schemas.microsoft.com/office/drawing/2014/main" xmlns="" id="{00000000-0008-0000-0800-00002D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14" name="Text Box 3">
          <a:extLst>
            <a:ext uri="{FF2B5EF4-FFF2-40B4-BE49-F238E27FC236}">
              <a16:creationId xmlns:a16="http://schemas.microsoft.com/office/drawing/2014/main" xmlns="" id="{00000000-0008-0000-0800-00002E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15" name="Text Box 3">
          <a:extLst>
            <a:ext uri="{FF2B5EF4-FFF2-40B4-BE49-F238E27FC236}">
              <a16:creationId xmlns:a16="http://schemas.microsoft.com/office/drawing/2014/main" xmlns="" id="{00000000-0008-0000-0800-00002F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xmlns="" id="{00000000-0008-0000-0800-000030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17" name="Text Box 3">
          <a:extLst>
            <a:ext uri="{FF2B5EF4-FFF2-40B4-BE49-F238E27FC236}">
              <a16:creationId xmlns:a16="http://schemas.microsoft.com/office/drawing/2014/main" xmlns="" id="{00000000-0008-0000-0800-000031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18" name="Text Box 3">
          <a:extLst>
            <a:ext uri="{FF2B5EF4-FFF2-40B4-BE49-F238E27FC236}">
              <a16:creationId xmlns:a16="http://schemas.microsoft.com/office/drawing/2014/main" xmlns="" id="{00000000-0008-0000-0800-000032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19" name="Text Box 3">
          <a:extLst>
            <a:ext uri="{FF2B5EF4-FFF2-40B4-BE49-F238E27FC236}">
              <a16:creationId xmlns:a16="http://schemas.microsoft.com/office/drawing/2014/main" xmlns="" id="{00000000-0008-0000-0800-000033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20" name="Text Box 3">
          <a:extLst>
            <a:ext uri="{FF2B5EF4-FFF2-40B4-BE49-F238E27FC236}">
              <a16:creationId xmlns:a16="http://schemas.microsoft.com/office/drawing/2014/main" xmlns="" id="{00000000-0008-0000-0800-000034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21" name="Text Box 3">
          <a:extLst>
            <a:ext uri="{FF2B5EF4-FFF2-40B4-BE49-F238E27FC236}">
              <a16:creationId xmlns:a16="http://schemas.microsoft.com/office/drawing/2014/main" xmlns="" id="{00000000-0008-0000-0800-000035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22" name="Text Box 3">
          <a:extLst>
            <a:ext uri="{FF2B5EF4-FFF2-40B4-BE49-F238E27FC236}">
              <a16:creationId xmlns:a16="http://schemas.microsoft.com/office/drawing/2014/main" xmlns="" id="{00000000-0008-0000-0800-000036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23" name="Text Box 3">
          <a:extLst>
            <a:ext uri="{FF2B5EF4-FFF2-40B4-BE49-F238E27FC236}">
              <a16:creationId xmlns:a16="http://schemas.microsoft.com/office/drawing/2014/main" xmlns="" id="{00000000-0008-0000-0800-000037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24" name="Text Box 3">
          <a:extLst>
            <a:ext uri="{FF2B5EF4-FFF2-40B4-BE49-F238E27FC236}">
              <a16:creationId xmlns:a16="http://schemas.microsoft.com/office/drawing/2014/main" xmlns="" id="{00000000-0008-0000-0800-000038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25" name="Text Box 3">
          <a:extLst>
            <a:ext uri="{FF2B5EF4-FFF2-40B4-BE49-F238E27FC236}">
              <a16:creationId xmlns:a16="http://schemas.microsoft.com/office/drawing/2014/main" xmlns="" id="{00000000-0008-0000-0800-000039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26" name="Text Box 3">
          <a:extLst>
            <a:ext uri="{FF2B5EF4-FFF2-40B4-BE49-F238E27FC236}">
              <a16:creationId xmlns:a16="http://schemas.microsoft.com/office/drawing/2014/main" xmlns="" id="{00000000-0008-0000-0800-00003A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27" name="Text Box 3">
          <a:extLst>
            <a:ext uri="{FF2B5EF4-FFF2-40B4-BE49-F238E27FC236}">
              <a16:creationId xmlns:a16="http://schemas.microsoft.com/office/drawing/2014/main" xmlns="" id="{00000000-0008-0000-0800-00003B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28" name="Text Box 3">
          <a:extLst>
            <a:ext uri="{FF2B5EF4-FFF2-40B4-BE49-F238E27FC236}">
              <a16:creationId xmlns:a16="http://schemas.microsoft.com/office/drawing/2014/main" xmlns="" id="{00000000-0008-0000-0800-00003C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29" name="Text Box 3">
          <a:extLst>
            <a:ext uri="{FF2B5EF4-FFF2-40B4-BE49-F238E27FC236}">
              <a16:creationId xmlns:a16="http://schemas.microsoft.com/office/drawing/2014/main" xmlns="" id="{00000000-0008-0000-0800-00003D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30" name="Text Box 3">
          <a:extLst>
            <a:ext uri="{FF2B5EF4-FFF2-40B4-BE49-F238E27FC236}">
              <a16:creationId xmlns:a16="http://schemas.microsoft.com/office/drawing/2014/main" xmlns="" id="{00000000-0008-0000-0800-00003E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31" name="Text Box 3">
          <a:extLst>
            <a:ext uri="{FF2B5EF4-FFF2-40B4-BE49-F238E27FC236}">
              <a16:creationId xmlns:a16="http://schemas.microsoft.com/office/drawing/2014/main" xmlns="" id="{00000000-0008-0000-0800-00003F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32" name="Text Box 3">
          <a:extLst>
            <a:ext uri="{FF2B5EF4-FFF2-40B4-BE49-F238E27FC236}">
              <a16:creationId xmlns:a16="http://schemas.microsoft.com/office/drawing/2014/main" xmlns="" id="{00000000-0008-0000-0800-000040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33" name="Text Box 3">
          <a:extLst>
            <a:ext uri="{FF2B5EF4-FFF2-40B4-BE49-F238E27FC236}">
              <a16:creationId xmlns:a16="http://schemas.microsoft.com/office/drawing/2014/main" xmlns="" id="{00000000-0008-0000-0800-000041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34" name="Text Box 3">
          <a:extLst>
            <a:ext uri="{FF2B5EF4-FFF2-40B4-BE49-F238E27FC236}">
              <a16:creationId xmlns:a16="http://schemas.microsoft.com/office/drawing/2014/main" xmlns="" id="{00000000-0008-0000-0800-000042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35" name="Text Box 3">
          <a:extLst>
            <a:ext uri="{FF2B5EF4-FFF2-40B4-BE49-F238E27FC236}">
              <a16:creationId xmlns:a16="http://schemas.microsoft.com/office/drawing/2014/main" xmlns="" id="{00000000-0008-0000-0800-000043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36" name="Text Box 3">
          <a:extLst>
            <a:ext uri="{FF2B5EF4-FFF2-40B4-BE49-F238E27FC236}">
              <a16:creationId xmlns:a16="http://schemas.microsoft.com/office/drawing/2014/main" xmlns="" id="{00000000-0008-0000-0800-000044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37" name="Text Box 3">
          <a:extLst>
            <a:ext uri="{FF2B5EF4-FFF2-40B4-BE49-F238E27FC236}">
              <a16:creationId xmlns:a16="http://schemas.microsoft.com/office/drawing/2014/main" xmlns="" id="{00000000-0008-0000-0800-000045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38" name="Text Box 3">
          <a:extLst>
            <a:ext uri="{FF2B5EF4-FFF2-40B4-BE49-F238E27FC236}">
              <a16:creationId xmlns:a16="http://schemas.microsoft.com/office/drawing/2014/main" xmlns="" id="{00000000-0008-0000-0800-000046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39" name="Text Box 3">
          <a:extLst>
            <a:ext uri="{FF2B5EF4-FFF2-40B4-BE49-F238E27FC236}">
              <a16:creationId xmlns:a16="http://schemas.microsoft.com/office/drawing/2014/main" xmlns="" id="{00000000-0008-0000-0800-000047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40" name="Text Box 3">
          <a:extLst>
            <a:ext uri="{FF2B5EF4-FFF2-40B4-BE49-F238E27FC236}">
              <a16:creationId xmlns:a16="http://schemas.microsoft.com/office/drawing/2014/main" xmlns="" id="{00000000-0008-0000-0800-000048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41" name="Text Box 3">
          <a:extLst>
            <a:ext uri="{FF2B5EF4-FFF2-40B4-BE49-F238E27FC236}">
              <a16:creationId xmlns:a16="http://schemas.microsoft.com/office/drawing/2014/main" xmlns="" id="{00000000-0008-0000-0800-000049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42" name="Text Box 3">
          <a:extLst>
            <a:ext uri="{FF2B5EF4-FFF2-40B4-BE49-F238E27FC236}">
              <a16:creationId xmlns:a16="http://schemas.microsoft.com/office/drawing/2014/main" xmlns="" id="{00000000-0008-0000-0800-00004A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43" name="Text Box 3">
          <a:extLst>
            <a:ext uri="{FF2B5EF4-FFF2-40B4-BE49-F238E27FC236}">
              <a16:creationId xmlns:a16="http://schemas.microsoft.com/office/drawing/2014/main" xmlns="" id="{00000000-0008-0000-0800-00004B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xmlns="" id="{00000000-0008-0000-0800-00004C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45" name="Text Box 3">
          <a:extLst>
            <a:ext uri="{FF2B5EF4-FFF2-40B4-BE49-F238E27FC236}">
              <a16:creationId xmlns:a16="http://schemas.microsoft.com/office/drawing/2014/main" xmlns="" id="{00000000-0008-0000-0800-00004D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46" name="Text Box 3">
          <a:extLst>
            <a:ext uri="{FF2B5EF4-FFF2-40B4-BE49-F238E27FC236}">
              <a16:creationId xmlns:a16="http://schemas.microsoft.com/office/drawing/2014/main" xmlns="" id="{00000000-0008-0000-0800-00004E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47" name="Text Box 3">
          <a:extLst>
            <a:ext uri="{FF2B5EF4-FFF2-40B4-BE49-F238E27FC236}">
              <a16:creationId xmlns:a16="http://schemas.microsoft.com/office/drawing/2014/main" xmlns="" id="{00000000-0008-0000-0800-00004F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48" name="Text Box 3">
          <a:extLst>
            <a:ext uri="{FF2B5EF4-FFF2-40B4-BE49-F238E27FC236}">
              <a16:creationId xmlns:a16="http://schemas.microsoft.com/office/drawing/2014/main" xmlns="" id="{00000000-0008-0000-0800-000050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49" name="Text Box 3">
          <a:extLst>
            <a:ext uri="{FF2B5EF4-FFF2-40B4-BE49-F238E27FC236}">
              <a16:creationId xmlns:a16="http://schemas.microsoft.com/office/drawing/2014/main" xmlns="" id="{00000000-0008-0000-0800-000051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50" name="Text Box 3">
          <a:extLst>
            <a:ext uri="{FF2B5EF4-FFF2-40B4-BE49-F238E27FC236}">
              <a16:creationId xmlns:a16="http://schemas.microsoft.com/office/drawing/2014/main" xmlns="" id="{00000000-0008-0000-0800-000052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51" name="Text Box 3">
          <a:extLst>
            <a:ext uri="{FF2B5EF4-FFF2-40B4-BE49-F238E27FC236}">
              <a16:creationId xmlns:a16="http://schemas.microsoft.com/office/drawing/2014/main" xmlns="" id="{00000000-0008-0000-0800-000053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52" name="Text Box 3">
          <a:extLst>
            <a:ext uri="{FF2B5EF4-FFF2-40B4-BE49-F238E27FC236}">
              <a16:creationId xmlns:a16="http://schemas.microsoft.com/office/drawing/2014/main" xmlns="" id="{00000000-0008-0000-0800-000054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53" name="Text Box 3">
          <a:extLst>
            <a:ext uri="{FF2B5EF4-FFF2-40B4-BE49-F238E27FC236}">
              <a16:creationId xmlns:a16="http://schemas.microsoft.com/office/drawing/2014/main" xmlns="" id="{00000000-0008-0000-0800-000055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54" name="Text Box 3">
          <a:extLst>
            <a:ext uri="{FF2B5EF4-FFF2-40B4-BE49-F238E27FC236}">
              <a16:creationId xmlns:a16="http://schemas.microsoft.com/office/drawing/2014/main" xmlns="" id="{00000000-0008-0000-0800-000056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55" name="Text Box 3">
          <a:extLst>
            <a:ext uri="{FF2B5EF4-FFF2-40B4-BE49-F238E27FC236}">
              <a16:creationId xmlns:a16="http://schemas.microsoft.com/office/drawing/2014/main" xmlns="" id="{00000000-0008-0000-0800-000057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56" name="Text Box 3">
          <a:extLst>
            <a:ext uri="{FF2B5EF4-FFF2-40B4-BE49-F238E27FC236}">
              <a16:creationId xmlns:a16="http://schemas.microsoft.com/office/drawing/2014/main" xmlns="" id="{00000000-0008-0000-0800-000058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57" name="Text Box 3">
          <a:extLst>
            <a:ext uri="{FF2B5EF4-FFF2-40B4-BE49-F238E27FC236}">
              <a16:creationId xmlns:a16="http://schemas.microsoft.com/office/drawing/2014/main" xmlns="" id="{00000000-0008-0000-0800-000059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58" name="Text Box 3">
          <a:extLst>
            <a:ext uri="{FF2B5EF4-FFF2-40B4-BE49-F238E27FC236}">
              <a16:creationId xmlns:a16="http://schemas.microsoft.com/office/drawing/2014/main" xmlns="" id="{00000000-0008-0000-0800-00005A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59" name="Text Box 3">
          <a:extLst>
            <a:ext uri="{FF2B5EF4-FFF2-40B4-BE49-F238E27FC236}">
              <a16:creationId xmlns:a16="http://schemas.microsoft.com/office/drawing/2014/main" xmlns="" id="{00000000-0008-0000-0800-00005B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60" name="Text Box 3">
          <a:extLst>
            <a:ext uri="{FF2B5EF4-FFF2-40B4-BE49-F238E27FC236}">
              <a16:creationId xmlns:a16="http://schemas.microsoft.com/office/drawing/2014/main" xmlns="" id="{00000000-0008-0000-0800-00005C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61" name="Text Box 3">
          <a:extLst>
            <a:ext uri="{FF2B5EF4-FFF2-40B4-BE49-F238E27FC236}">
              <a16:creationId xmlns:a16="http://schemas.microsoft.com/office/drawing/2014/main" xmlns="" id="{00000000-0008-0000-0800-00005D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62" name="Text Box 3">
          <a:extLst>
            <a:ext uri="{FF2B5EF4-FFF2-40B4-BE49-F238E27FC236}">
              <a16:creationId xmlns:a16="http://schemas.microsoft.com/office/drawing/2014/main" xmlns="" id="{00000000-0008-0000-0800-00005E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63" name="Text Box 3">
          <a:extLst>
            <a:ext uri="{FF2B5EF4-FFF2-40B4-BE49-F238E27FC236}">
              <a16:creationId xmlns:a16="http://schemas.microsoft.com/office/drawing/2014/main" xmlns="" id="{00000000-0008-0000-0800-00005F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64" name="Text Box 3">
          <a:extLst>
            <a:ext uri="{FF2B5EF4-FFF2-40B4-BE49-F238E27FC236}">
              <a16:creationId xmlns:a16="http://schemas.microsoft.com/office/drawing/2014/main" xmlns="" id="{00000000-0008-0000-0800-000060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65" name="Text Box 3">
          <a:extLst>
            <a:ext uri="{FF2B5EF4-FFF2-40B4-BE49-F238E27FC236}">
              <a16:creationId xmlns:a16="http://schemas.microsoft.com/office/drawing/2014/main" xmlns="" id="{00000000-0008-0000-0800-000061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66" name="Text Box 3">
          <a:extLst>
            <a:ext uri="{FF2B5EF4-FFF2-40B4-BE49-F238E27FC236}">
              <a16:creationId xmlns:a16="http://schemas.microsoft.com/office/drawing/2014/main" xmlns="" id="{00000000-0008-0000-0800-000062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67" name="Text Box 3">
          <a:extLst>
            <a:ext uri="{FF2B5EF4-FFF2-40B4-BE49-F238E27FC236}">
              <a16:creationId xmlns:a16="http://schemas.microsoft.com/office/drawing/2014/main" xmlns="" id="{00000000-0008-0000-0800-000063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68" name="Text Box 3">
          <a:extLst>
            <a:ext uri="{FF2B5EF4-FFF2-40B4-BE49-F238E27FC236}">
              <a16:creationId xmlns:a16="http://schemas.microsoft.com/office/drawing/2014/main" xmlns="" id="{00000000-0008-0000-0800-000064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69" name="Text Box 3">
          <a:extLst>
            <a:ext uri="{FF2B5EF4-FFF2-40B4-BE49-F238E27FC236}">
              <a16:creationId xmlns:a16="http://schemas.microsoft.com/office/drawing/2014/main" xmlns="" id="{00000000-0008-0000-0800-000065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70" name="Text Box 3">
          <a:extLst>
            <a:ext uri="{FF2B5EF4-FFF2-40B4-BE49-F238E27FC236}">
              <a16:creationId xmlns:a16="http://schemas.microsoft.com/office/drawing/2014/main" xmlns="" id="{00000000-0008-0000-0800-000066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71" name="Text Box 3">
          <a:extLst>
            <a:ext uri="{FF2B5EF4-FFF2-40B4-BE49-F238E27FC236}">
              <a16:creationId xmlns:a16="http://schemas.microsoft.com/office/drawing/2014/main" xmlns="" id="{00000000-0008-0000-0800-000067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72" name="Text Box 3">
          <a:extLst>
            <a:ext uri="{FF2B5EF4-FFF2-40B4-BE49-F238E27FC236}">
              <a16:creationId xmlns:a16="http://schemas.microsoft.com/office/drawing/2014/main" xmlns="" id="{00000000-0008-0000-0800-000068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73" name="Text Box 3">
          <a:extLst>
            <a:ext uri="{FF2B5EF4-FFF2-40B4-BE49-F238E27FC236}">
              <a16:creationId xmlns:a16="http://schemas.microsoft.com/office/drawing/2014/main" xmlns="" id="{00000000-0008-0000-0800-000069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74" name="Text Box 3">
          <a:extLst>
            <a:ext uri="{FF2B5EF4-FFF2-40B4-BE49-F238E27FC236}">
              <a16:creationId xmlns:a16="http://schemas.microsoft.com/office/drawing/2014/main" xmlns="" id="{00000000-0008-0000-0800-00006A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75" name="Text Box 3">
          <a:extLst>
            <a:ext uri="{FF2B5EF4-FFF2-40B4-BE49-F238E27FC236}">
              <a16:creationId xmlns:a16="http://schemas.microsoft.com/office/drawing/2014/main" xmlns="" id="{00000000-0008-0000-0800-00006B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76" name="Text Box 3">
          <a:extLst>
            <a:ext uri="{FF2B5EF4-FFF2-40B4-BE49-F238E27FC236}">
              <a16:creationId xmlns:a16="http://schemas.microsoft.com/office/drawing/2014/main" xmlns="" id="{00000000-0008-0000-0800-00006C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77" name="Text Box 3">
          <a:extLst>
            <a:ext uri="{FF2B5EF4-FFF2-40B4-BE49-F238E27FC236}">
              <a16:creationId xmlns:a16="http://schemas.microsoft.com/office/drawing/2014/main" xmlns="" id="{00000000-0008-0000-0800-00006D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78" name="Text Box 3">
          <a:extLst>
            <a:ext uri="{FF2B5EF4-FFF2-40B4-BE49-F238E27FC236}">
              <a16:creationId xmlns:a16="http://schemas.microsoft.com/office/drawing/2014/main" xmlns="" id="{00000000-0008-0000-0800-00006E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79" name="Text Box 3">
          <a:extLst>
            <a:ext uri="{FF2B5EF4-FFF2-40B4-BE49-F238E27FC236}">
              <a16:creationId xmlns:a16="http://schemas.microsoft.com/office/drawing/2014/main" xmlns="" id="{00000000-0008-0000-0800-00006F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80" name="Text Box 3">
          <a:extLst>
            <a:ext uri="{FF2B5EF4-FFF2-40B4-BE49-F238E27FC236}">
              <a16:creationId xmlns:a16="http://schemas.microsoft.com/office/drawing/2014/main" xmlns="" id="{00000000-0008-0000-0800-000070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81" name="Text Box 3">
          <a:extLst>
            <a:ext uri="{FF2B5EF4-FFF2-40B4-BE49-F238E27FC236}">
              <a16:creationId xmlns:a16="http://schemas.microsoft.com/office/drawing/2014/main" xmlns="" id="{00000000-0008-0000-0800-000071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82" name="Text Box 3">
          <a:extLst>
            <a:ext uri="{FF2B5EF4-FFF2-40B4-BE49-F238E27FC236}">
              <a16:creationId xmlns:a16="http://schemas.microsoft.com/office/drawing/2014/main" xmlns="" id="{00000000-0008-0000-0800-000072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883" name="Text Box 3">
          <a:extLst>
            <a:ext uri="{FF2B5EF4-FFF2-40B4-BE49-F238E27FC236}">
              <a16:creationId xmlns:a16="http://schemas.microsoft.com/office/drawing/2014/main" xmlns="" id="{00000000-0008-0000-0800-000073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xmlns="" id="{00000000-0008-0000-0800-000074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85" name="Text Box 3">
          <a:extLst>
            <a:ext uri="{FF2B5EF4-FFF2-40B4-BE49-F238E27FC236}">
              <a16:creationId xmlns:a16="http://schemas.microsoft.com/office/drawing/2014/main" xmlns="" id="{00000000-0008-0000-0800-000075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86" name="Text Box 3">
          <a:extLst>
            <a:ext uri="{FF2B5EF4-FFF2-40B4-BE49-F238E27FC236}">
              <a16:creationId xmlns:a16="http://schemas.microsoft.com/office/drawing/2014/main" xmlns="" id="{00000000-0008-0000-0800-000076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87" name="Text Box 3">
          <a:extLst>
            <a:ext uri="{FF2B5EF4-FFF2-40B4-BE49-F238E27FC236}">
              <a16:creationId xmlns:a16="http://schemas.microsoft.com/office/drawing/2014/main" xmlns="" id="{00000000-0008-0000-0800-000077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88" name="Text Box 3">
          <a:extLst>
            <a:ext uri="{FF2B5EF4-FFF2-40B4-BE49-F238E27FC236}">
              <a16:creationId xmlns:a16="http://schemas.microsoft.com/office/drawing/2014/main" xmlns="" id="{00000000-0008-0000-0800-000078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89" name="Text Box 3">
          <a:extLst>
            <a:ext uri="{FF2B5EF4-FFF2-40B4-BE49-F238E27FC236}">
              <a16:creationId xmlns:a16="http://schemas.microsoft.com/office/drawing/2014/main" xmlns="" id="{00000000-0008-0000-0800-000079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90" name="Text Box 3">
          <a:extLst>
            <a:ext uri="{FF2B5EF4-FFF2-40B4-BE49-F238E27FC236}">
              <a16:creationId xmlns:a16="http://schemas.microsoft.com/office/drawing/2014/main" xmlns="" id="{00000000-0008-0000-0800-00007A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91" name="Text Box 3">
          <a:extLst>
            <a:ext uri="{FF2B5EF4-FFF2-40B4-BE49-F238E27FC236}">
              <a16:creationId xmlns:a16="http://schemas.microsoft.com/office/drawing/2014/main" xmlns="" id="{00000000-0008-0000-0800-00007B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92" name="Text Box 3">
          <a:extLst>
            <a:ext uri="{FF2B5EF4-FFF2-40B4-BE49-F238E27FC236}">
              <a16:creationId xmlns:a16="http://schemas.microsoft.com/office/drawing/2014/main" xmlns="" id="{00000000-0008-0000-0800-00007C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93" name="Text Box 3">
          <a:extLst>
            <a:ext uri="{FF2B5EF4-FFF2-40B4-BE49-F238E27FC236}">
              <a16:creationId xmlns:a16="http://schemas.microsoft.com/office/drawing/2014/main" xmlns="" id="{00000000-0008-0000-0800-00007D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94" name="Text Box 3">
          <a:extLst>
            <a:ext uri="{FF2B5EF4-FFF2-40B4-BE49-F238E27FC236}">
              <a16:creationId xmlns:a16="http://schemas.microsoft.com/office/drawing/2014/main" xmlns="" id="{00000000-0008-0000-0800-00007E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95" name="Text Box 3">
          <a:extLst>
            <a:ext uri="{FF2B5EF4-FFF2-40B4-BE49-F238E27FC236}">
              <a16:creationId xmlns:a16="http://schemas.microsoft.com/office/drawing/2014/main" xmlns="" id="{00000000-0008-0000-0800-00007F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96" name="Text Box 3">
          <a:extLst>
            <a:ext uri="{FF2B5EF4-FFF2-40B4-BE49-F238E27FC236}">
              <a16:creationId xmlns:a16="http://schemas.microsoft.com/office/drawing/2014/main" xmlns="" id="{00000000-0008-0000-0800-000080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97" name="Text Box 3">
          <a:extLst>
            <a:ext uri="{FF2B5EF4-FFF2-40B4-BE49-F238E27FC236}">
              <a16:creationId xmlns:a16="http://schemas.microsoft.com/office/drawing/2014/main" xmlns="" id="{00000000-0008-0000-0800-000081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98" name="Text Box 3">
          <a:extLst>
            <a:ext uri="{FF2B5EF4-FFF2-40B4-BE49-F238E27FC236}">
              <a16:creationId xmlns:a16="http://schemas.microsoft.com/office/drawing/2014/main" xmlns="" id="{00000000-0008-0000-0800-000082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899" name="Text Box 3">
          <a:extLst>
            <a:ext uri="{FF2B5EF4-FFF2-40B4-BE49-F238E27FC236}">
              <a16:creationId xmlns:a16="http://schemas.microsoft.com/office/drawing/2014/main" xmlns="" id="{00000000-0008-0000-0800-000083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900" name="Text Box 3">
          <a:extLst>
            <a:ext uri="{FF2B5EF4-FFF2-40B4-BE49-F238E27FC236}">
              <a16:creationId xmlns:a16="http://schemas.microsoft.com/office/drawing/2014/main" xmlns="" id="{00000000-0008-0000-0800-000084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901" name="Text Box 3">
          <a:extLst>
            <a:ext uri="{FF2B5EF4-FFF2-40B4-BE49-F238E27FC236}">
              <a16:creationId xmlns:a16="http://schemas.microsoft.com/office/drawing/2014/main" xmlns="" id="{00000000-0008-0000-0800-000085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902" name="Text Box 3">
          <a:extLst>
            <a:ext uri="{FF2B5EF4-FFF2-40B4-BE49-F238E27FC236}">
              <a16:creationId xmlns:a16="http://schemas.microsoft.com/office/drawing/2014/main" xmlns="" id="{00000000-0008-0000-0800-000086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903" name="Text Box 3">
          <a:extLst>
            <a:ext uri="{FF2B5EF4-FFF2-40B4-BE49-F238E27FC236}">
              <a16:creationId xmlns:a16="http://schemas.microsoft.com/office/drawing/2014/main" xmlns="" id="{00000000-0008-0000-0800-000087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904" name="Text Box 3">
          <a:extLst>
            <a:ext uri="{FF2B5EF4-FFF2-40B4-BE49-F238E27FC236}">
              <a16:creationId xmlns:a16="http://schemas.microsoft.com/office/drawing/2014/main" xmlns="" id="{00000000-0008-0000-0800-000088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905" name="Text Box 3">
          <a:extLst>
            <a:ext uri="{FF2B5EF4-FFF2-40B4-BE49-F238E27FC236}">
              <a16:creationId xmlns:a16="http://schemas.microsoft.com/office/drawing/2014/main" xmlns="" id="{00000000-0008-0000-0800-000089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906" name="Text Box 3">
          <a:extLst>
            <a:ext uri="{FF2B5EF4-FFF2-40B4-BE49-F238E27FC236}">
              <a16:creationId xmlns:a16="http://schemas.microsoft.com/office/drawing/2014/main" xmlns="" id="{00000000-0008-0000-0800-00008A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907" name="Text Box 3">
          <a:extLst>
            <a:ext uri="{FF2B5EF4-FFF2-40B4-BE49-F238E27FC236}">
              <a16:creationId xmlns:a16="http://schemas.microsoft.com/office/drawing/2014/main" xmlns="" id="{00000000-0008-0000-0800-00008B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908" name="Text Box 3">
          <a:extLst>
            <a:ext uri="{FF2B5EF4-FFF2-40B4-BE49-F238E27FC236}">
              <a16:creationId xmlns:a16="http://schemas.microsoft.com/office/drawing/2014/main" xmlns="" id="{00000000-0008-0000-0800-00008C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909" name="Text Box 3">
          <a:extLst>
            <a:ext uri="{FF2B5EF4-FFF2-40B4-BE49-F238E27FC236}">
              <a16:creationId xmlns:a16="http://schemas.microsoft.com/office/drawing/2014/main" xmlns="" id="{00000000-0008-0000-0800-00008D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910" name="Text Box 3">
          <a:extLst>
            <a:ext uri="{FF2B5EF4-FFF2-40B4-BE49-F238E27FC236}">
              <a16:creationId xmlns:a16="http://schemas.microsoft.com/office/drawing/2014/main" xmlns="" id="{00000000-0008-0000-0800-00008E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911" name="Text Box 3">
          <a:extLst>
            <a:ext uri="{FF2B5EF4-FFF2-40B4-BE49-F238E27FC236}">
              <a16:creationId xmlns:a16="http://schemas.microsoft.com/office/drawing/2014/main" xmlns="" id="{00000000-0008-0000-0800-00008F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912" name="Text Box 3">
          <a:extLst>
            <a:ext uri="{FF2B5EF4-FFF2-40B4-BE49-F238E27FC236}">
              <a16:creationId xmlns:a16="http://schemas.microsoft.com/office/drawing/2014/main" xmlns="" id="{00000000-0008-0000-0800-000090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913" name="Text Box 3">
          <a:extLst>
            <a:ext uri="{FF2B5EF4-FFF2-40B4-BE49-F238E27FC236}">
              <a16:creationId xmlns:a16="http://schemas.microsoft.com/office/drawing/2014/main" xmlns="" id="{00000000-0008-0000-0800-000091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914" name="Text Box 3">
          <a:extLst>
            <a:ext uri="{FF2B5EF4-FFF2-40B4-BE49-F238E27FC236}">
              <a16:creationId xmlns:a16="http://schemas.microsoft.com/office/drawing/2014/main" xmlns="" id="{00000000-0008-0000-0800-000092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915" name="Text Box 3">
          <a:extLst>
            <a:ext uri="{FF2B5EF4-FFF2-40B4-BE49-F238E27FC236}">
              <a16:creationId xmlns:a16="http://schemas.microsoft.com/office/drawing/2014/main" xmlns="" id="{00000000-0008-0000-0800-000093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916" name="Text Box 3">
          <a:extLst>
            <a:ext uri="{FF2B5EF4-FFF2-40B4-BE49-F238E27FC236}">
              <a16:creationId xmlns:a16="http://schemas.microsoft.com/office/drawing/2014/main" xmlns="" id="{00000000-0008-0000-0800-000094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917" name="Text Box 3">
          <a:extLst>
            <a:ext uri="{FF2B5EF4-FFF2-40B4-BE49-F238E27FC236}">
              <a16:creationId xmlns:a16="http://schemas.microsoft.com/office/drawing/2014/main" xmlns="" id="{00000000-0008-0000-0800-000095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918" name="Text Box 3">
          <a:extLst>
            <a:ext uri="{FF2B5EF4-FFF2-40B4-BE49-F238E27FC236}">
              <a16:creationId xmlns:a16="http://schemas.microsoft.com/office/drawing/2014/main" xmlns="" id="{00000000-0008-0000-0800-000096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xmlns="" id="{00000000-0008-0000-0800-000097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920" name="Text Box 3">
          <a:extLst>
            <a:ext uri="{FF2B5EF4-FFF2-40B4-BE49-F238E27FC236}">
              <a16:creationId xmlns:a16="http://schemas.microsoft.com/office/drawing/2014/main" xmlns="" id="{00000000-0008-0000-0800-000098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xmlns="" id="{00000000-0008-0000-0800-000099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922" name="Text Box 3">
          <a:extLst>
            <a:ext uri="{FF2B5EF4-FFF2-40B4-BE49-F238E27FC236}">
              <a16:creationId xmlns:a16="http://schemas.microsoft.com/office/drawing/2014/main" xmlns="" id="{00000000-0008-0000-0800-00009A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923" name="Text Box 3">
          <a:extLst>
            <a:ext uri="{FF2B5EF4-FFF2-40B4-BE49-F238E27FC236}">
              <a16:creationId xmlns:a16="http://schemas.microsoft.com/office/drawing/2014/main" xmlns="" id="{00000000-0008-0000-0800-00009B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xmlns="" id="{00000000-0008-0000-0800-00009C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25" name="Text Box 3">
          <a:extLst>
            <a:ext uri="{FF2B5EF4-FFF2-40B4-BE49-F238E27FC236}">
              <a16:creationId xmlns:a16="http://schemas.microsoft.com/office/drawing/2014/main" xmlns="" id="{00000000-0008-0000-0800-00009D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26" name="Text Box 3">
          <a:extLst>
            <a:ext uri="{FF2B5EF4-FFF2-40B4-BE49-F238E27FC236}">
              <a16:creationId xmlns:a16="http://schemas.microsoft.com/office/drawing/2014/main" xmlns="" id="{00000000-0008-0000-0800-00009E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27" name="Text Box 3">
          <a:extLst>
            <a:ext uri="{FF2B5EF4-FFF2-40B4-BE49-F238E27FC236}">
              <a16:creationId xmlns:a16="http://schemas.microsoft.com/office/drawing/2014/main" xmlns="" id="{00000000-0008-0000-0800-00009F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28" name="Text Box 3">
          <a:extLst>
            <a:ext uri="{FF2B5EF4-FFF2-40B4-BE49-F238E27FC236}">
              <a16:creationId xmlns:a16="http://schemas.microsoft.com/office/drawing/2014/main" xmlns="" id="{00000000-0008-0000-0800-0000A0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29" name="Text Box 3">
          <a:extLst>
            <a:ext uri="{FF2B5EF4-FFF2-40B4-BE49-F238E27FC236}">
              <a16:creationId xmlns:a16="http://schemas.microsoft.com/office/drawing/2014/main" xmlns="" id="{00000000-0008-0000-0800-0000A1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30" name="Text Box 3">
          <a:extLst>
            <a:ext uri="{FF2B5EF4-FFF2-40B4-BE49-F238E27FC236}">
              <a16:creationId xmlns:a16="http://schemas.microsoft.com/office/drawing/2014/main" xmlns="" id="{00000000-0008-0000-0800-0000A2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31" name="Text Box 3">
          <a:extLst>
            <a:ext uri="{FF2B5EF4-FFF2-40B4-BE49-F238E27FC236}">
              <a16:creationId xmlns:a16="http://schemas.microsoft.com/office/drawing/2014/main" xmlns="" id="{00000000-0008-0000-0800-0000A3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32" name="Text Box 3">
          <a:extLst>
            <a:ext uri="{FF2B5EF4-FFF2-40B4-BE49-F238E27FC236}">
              <a16:creationId xmlns:a16="http://schemas.microsoft.com/office/drawing/2014/main" xmlns="" id="{00000000-0008-0000-0800-0000A4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33" name="Text Box 3">
          <a:extLst>
            <a:ext uri="{FF2B5EF4-FFF2-40B4-BE49-F238E27FC236}">
              <a16:creationId xmlns:a16="http://schemas.microsoft.com/office/drawing/2014/main" xmlns="" id="{00000000-0008-0000-0800-0000A5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34" name="Text Box 3">
          <a:extLst>
            <a:ext uri="{FF2B5EF4-FFF2-40B4-BE49-F238E27FC236}">
              <a16:creationId xmlns:a16="http://schemas.microsoft.com/office/drawing/2014/main" xmlns="" id="{00000000-0008-0000-0800-0000A6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35" name="Text Box 3">
          <a:extLst>
            <a:ext uri="{FF2B5EF4-FFF2-40B4-BE49-F238E27FC236}">
              <a16:creationId xmlns:a16="http://schemas.microsoft.com/office/drawing/2014/main" xmlns="" id="{00000000-0008-0000-0800-0000A7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36" name="Text Box 3">
          <a:extLst>
            <a:ext uri="{FF2B5EF4-FFF2-40B4-BE49-F238E27FC236}">
              <a16:creationId xmlns:a16="http://schemas.microsoft.com/office/drawing/2014/main" xmlns="" id="{00000000-0008-0000-0800-0000A8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37" name="Text Box 3">
          <a:extLst>
            <a:ext uri="{FF2B5EF4-FFF2-40B4-BE49-F238E27FC236}">
              <a16:creationId xmlns:a16="http://schemas.microsoft.com/office/drawing/2014/main" xmlns="" id="{00000000-0008-0000-0800-0000A9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38" name="Text Box 3">
          <a:extLst>
            <a:ext uri="{FF2B5EF4-FFF2-40B4-BE49-F238E27FC236}">
              <a16:creationId xmlns:a16="http://schemas.microsoft.com/office/drawing/2014/main" xmlns="" id="{00000000-0008-0000-0800-0000AA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39" name="Text Box 3">
          <a:extLst>
            <a:ext uri="{FF2B5EF4-FFF2-40B4-BE49-F238E27FC236}">
              <a16:creationId xmlns:a16="http://schemas.microsoft.com/office/drawing/2014/main" xmlns="" id="{00000000-0008-0000-0800-0000AB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40" name="Text Box 3">
          <a:extLst>
            <a:ext uri="{FF2B5EF4-FFF2-40B4-BE49-F238E27FC236}">
              <a16:creationId xmlns:a16="http://schemas.microsoft.com/office/drawing/2014/main" xmlns="" id="{00000000-0008-0000-0800-0000AC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41" name="Text Box 3">
          <a:extLst>
            <a:ext uri="{FF2B5EF4-FFF2-40B4-BE49-F238E27FC236}">
              <a16:creationId xmlns:a16="http://schemas.microsoft.com/office/drawing/2014/main" xmlns="" id="{00000000-0008-0000-0800-0000AD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42" name="Text Box 3">
          <a:extLst>
            <a:ext uri="{FF2B5EF4-FFF2-40B4-BE49-F238E27FC236}">
              <a16:creationId xmlns:a16="http://schemas.microsoft.com/office/drawing/2014/main" xmlns="" id="{00000000-0008-0000-0800-0000AE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43" name="Text Box 3">
          <a:extLst>
            <a:ext uri="{FF2B5EF4-FFF2-40B4-BE49-F238E27FC236}">
              <a16:creationId xmlns:a16="http://schemas.microsoft.com/office/drawing/2014/main" xmlns="" id="{00000000-0008-0000-0800-0000AF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44" name="Text Box 3">
          <a:extLst>
            <a:ext uri="{FF2B5EF4-FFF2-40B4-BE49-F238E27FC236}">
              <a16:creationId xmlns:a16="http://schemas.microsoft.com/office/drawing/2014/main" xmlns="" id="{00000000-0008-0000-0800-0000B0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45" name="Text Box 3">
          <a:extLst>
            <a:ext uri="{FF2B5EF4-FFF2-40B4-BE49-F238E27FC236}">
              <a16:creationId xmlns:a16="http://schemas.microsoft.com/office/drawing/2014/main" xmlns="" id="{00000000-0008-0000-0800-0000B1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46" name="Text Box 3">
          <a:extLst>
            <a:ext uri="{FF2B5EF4-FFF2-40B4-BE49-F238E27FC236}">
              <a16:creationId xmlns:a16="http://schemas.microsoft.com/office/drawing/2014/main" xmlns="" id="{00000000-0008-0000-0800-0000B2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47" name="Text Box 3">
          <a:extLst>
            <a:ext uri="{FF2B5EF4-FFF2-40B4-BE49-F238E27FC236}">
              <a16:creationId xmlns:a16="http://schemas.microsoft.com/office/drawing/2014/main" xmlns="" id="{00000000-0008-0000-0800-0000B3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48" name="Text Box 3">
          <a:extLst>
            <a:ext uri="{FF2B5EF4-FFF2-40B4-BE49-F238E27FC236}">
              <a16:creationId xmlns:a16="http://schemas.microsoft.com/office/drawing/2014/main" xmlns="" id="{00000000-0008-0000-0800-0000B4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49" name="Text Box 3">
          <a:extLst>
            <a:ext uri="{FF2B5EF4-FFF2-40B4-BE49-F238E27FC236}">
              <a16:creationId xmlns:a16="http://schemas.microsoft.com/office/drawing/2014/main" xmlns="" id="{00000000-0008-0000-0800-0000B5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50" name="Text Box 3">
          <a:extLst>
            <a:ext uri="{FF2B5EF4-FFF2-40B4-BE49-F238E27FC236}">
              <a16:creationId xmlns:a16="http://schemas.microsoft.com/office/drawing/2014/main" xmlns="" id="{00000000-0008-0000-0800-0000B6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51" name="Text Box 3">
          <a:extLst>
            <a:ext uri="{FF2B5EF4-FFF2-40B4-BE49-F238E27FC236}">
              <a16:creationId xmlns:a16="http://schemas.microsoft.com/office/drawing/2014/main" xmlns="" id="{00000000-0008-0000-0800-0000B7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52" name="Text Box 3">
          <a:extLst>
            <a:ext uri="{FF2B5EF4-FFF2-40B4-BE49-F238E27FC236}">
              <a16:creationId xmlns:a16="http://schemas.microsoft.com/office/drawing/2014/main" xmlns="" id="{00000000-0008-0000-0800-0000B8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53" name="Text Box 3">
          <a:extLst>
            <a:ext uri="{FF2B5EF4-FFF2-40B4-BE49-F238E27FC236}">
              <a16:creationId xmlns:a16="http://schemas.microsoft.com/office/drawing/2014/main" xmlns="" id="{00000000-0008-0000-0800-0000B9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54" name="Text Box 3">
          <a:extLst>
            <a:ext uri="{FF2B5EF4-FFF2-40B4-BE49-F238E27FC236}">
              <a16:creationId xmlns:a16="http://schemas.microsoft.com/office/drawing/2014/main" xmlns="" id="{00000000-0008-0000-0800-0000BA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55" name="Text Box 3">
          <a:extLst>
            <a:ext uri="{FF2B5EF4-FFF2-40B4-BE49-F238E27FC236}">
              <a16:creationId xmlns:a16="http://schemas.microsoft.com/office/drawing/2014/main" xmlns="" id="{00000000-0008-0000-0800-0000BB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56" name="Text Box 3">
          <a:extLst>
            <a:ext uri="{FF2B5EF4-FFF2-40B4-BE49-F238E27FC236}">
              <a16:creationId xmlns:a16="http://schemas.microsoft.com/office/drawing/2014/main" xmlns="" id="{00000000-0008-0000-0800-0000BC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57" name="Text Box 3">
          <a:extLst>
            <a:ext uri="{FF2B5EF4-FFF2-40B4-BE49-F238E27FC236}">
              <a16:creationId xmlns:a16="http://schemas.microsoft.com/office/drawing/2014/main" xmlns="" id="{00000000-0008-0000-0800-0000BD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58" name="Text Box 3">
          <a:extLst>
            <a:ext uri="{FF2B5EF4-FFF2-40B4-BE49-F238E27FC236}">
              <a16:creationId xmlns:a16="http://schemas.microsoft.com/office/drawing/2014/main" xmlns="" id="{00000000-0008-0000-0800-0000BE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59" name="Text Box 3">
          <a:extLst>
            <a:ext uri="{FF2B5EF4-FFF2-40B4-BE49-F238E27FC236}">
              <a16:creationId xmlns:a16="http://schemas.microsoft.com/office/drawing/2014/main" xmlns="" id="{00000000-0008-0000-0800-0000BF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60" name="Text Box 3">
          <a:extLst>
            <a:ext uri="{FF2B5EF4-FFF2-40B4-BE49-F238E27FC236}">
              <a16:creationId xmlns:a16="http://schemas.microsoft.com/office/drawing/2014/main" xmlns="" id="{00000000-0008-0000-0800-0000C0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61" name="Text Box 3">
          <a:extLst>
            <a:ext uri="{FF2B5EF4-FFF2-40B4-BE49-F238E27FC236}">
              <a16:creationId xmlns:a16="http://schemas.microsoft.com/office/drawing/2014/main" xmlns="" id="{00000000-0008-0000-0800-0000C1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62" name="Text Box 3">
          <a:extLst>
            <a:ext uri="{FF2B5EF4-FFF2-40B4-BE49-F238E27FC236}">
              <a16:creationId xmlns:a16="http://schemas.microsoft.com/office/drawing/2014/main" xmlns="" id="{00000000-0008-0000-0800-0000C2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963" name="Text Box 3">
          <a:extLst>
            <a:ext uri="{FF2B5EF4-FFF2-40B4-BE49-F238E27FC236}">
              <a16:creationId xmlns:a16="http://schemas.microsoft.com/office/drawing/2014/main" xmlns="" id="{00000000-0008-0000-0800-0000C3030000}"/>
            </a:ext>
          </a:extLst>
        </xdr:cNvPr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64" name="Text Box 3">
          <a:extLst>
            <a:ext uri="{FF2B5EF4-FFF2-40B4-BE49-F238E27FC236}">
              <a16:creationId xmlns:a16="http://schemas.microsoft.com/office/drawing/2014/main" xmlns="" id="{00000000-0008-0000-0800-0000C4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65" name="Text Box 3">
          <a:extLst>
            <a:ext uri="{FF2B5EF4-FFF2-40B4-BE49-F238E27FC236}">
              <a16:creationId xmlns:a16="http://schemas.microsoft.com/office/drawing/2014/main" xmlns="" id="{00000000-0008-0000-0800-0000C5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66" name="Text Box 3">
          <a:extLst>
            <a:ext uri="{FF2B5EF4-FFF2-40B4-BE49-F238E27FC236}">
              <a16:creationId xmlns:a16="http://schemas.microsoft.com/office/drawing/2014/main" xmlns="" id="{00000000-0008-0000-0800-0000C6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67" name="Text Box 3">
          <a:extLst>
            <a:ext uri="{FF2B5EF4-FFF2-40B4-BE49-F238E27FC236}">
              <a16:creationId xmlns:a16="http://schemas.microsoft.com/office/drawing/2014/main" xmlns="" id="{00000000-0008-0000-0800-0000C7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68" name="Text Box 3">
          <a:extLst>
            <a:ext uri="{FF2B5EF4-FFF2-40B4-BE49-F238E27FC236}">
              <a16:creationId xmlns:a16="http://schemas.microsoft.com/office/drawing/2014/main" xmlns="" id="{00000000-0008-0000-0800-0000C8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69" name="Text Box 3">
          <a:extLst>
            <a:ext uri="{FF2B5EF4-FFF2-40B4-BE49-F238E27FC236}">
              <a16:creationId xmlns:a16="http://schemas.microsoft.com/office/drawing/2014/main" xmlns="" id="{00000000-0008-0000-0800-0000C9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70" name="Text Box 3">
          <a:extLst>
            <a:ext uri="{FF2B5EF4-FFF2-40B4-BE49-F238E27FC236}">
              <a16:creationId xmlns:a16="http://schemas.microsoft.com/office/drawing/2014/main" xmlns="" id="{00000000-0008-0000-0800-0000CA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71" name="Text Box 3">
          <a:extLst>
            <a:ext uri="{FF2B5EF4-FFF2-40B4-BE49-F238E27FC236}">
              <a16:creationId xmlns:a16="http://schemas.microsoft.com/office/drawing/2014/main" xmlns="" id="{00000000-0008-0000-0800-0000CB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72" name="Text Box 3">
          <a:extLst>
            <a:ext uri="{FF2B5EF4-FFF2-40B4-BE49-F238E27FC236}">
              <a16:creationId xmlns:a16="http://schemas.microsoft.com/office/drawing/2014/main" xmlns="" id="{00000000-0008-0000-0800-0000CC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73" name="Text Box 3">
          <a:extLst>
            <a:ext uri="{FF2B5EF4-FFF2-40B4-BE49-F238E27FC236}">
              <a16:creationId xmlns:a16="http://schemas.microsoft.com/office/drawing/2014/main" xmlns="" id="{00000000-0008-0000-0800-0000CD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74" name="Text Box 3">
          <a:extLst>
            <a:ext uri="{FF2B5EF4-FFF2-40B4-BE49-F238E27FC236}">
              <a16:creationId xmlns:a16="http://schemas.microsoft.com/office/drawing/2014/main" xmlns="" id="{00000000-0008-0000-0800-0000CE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75" name="Text Box 3">
          <a:extLst>
            <a:ext uri="{FF2B5EF4-FFF2-40B4-BE49-F238E27FC236}">
              <a16:creationId xmlns:a16="http://schemas.microsoft.com/office/drawing/2014/main" xmlns="" id="{00000000-0008-0000-0800-0000CF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76" name="Text Box 3">
          <a:extLst>
            <a:ext uri="{FF2B5EF4-FFF2-40B4-BE49-F238E27FC236}">
              <a16:creationId xmlns:a16="http://schemas.microsoft.com/office/drawing/2014/main" xmlns="" id="{00000000-0008-0000-0800-0000D0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77" name="Text Box 3">
          <a:extLst>
            <a:ext uri="{FF2B5EF4-FFF2-40B4-BE49-F238E27FC236}">
              <a16:creationId xmlns:a16="http://schemas.microsoft.com/office/drawing/2014/main" xmlns="" id="{00000000-0008-0000-0800-0000D1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78" name="Text Box 3">
          <a:extLst>
            <a:ext uri="{FF2B5EF4-FFF2-40B4-BE49-F238E27FC236}">
              <a16:creationId xmlns:a16="http://schemas.microsoft.com/office/drawing/2014/main" xmlns="" id="{00000000-0008-0000-0800-0000D2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79" name="Text Box 3">
          <a:extLst>
            <a:ext uri="{FF2B5EF4-FFF2-40B4-BE49-F238E27FC236}">
              <a16:creationId xmlns:a16="http://schemas.microsoft.com/office/drawing/2014/main" xmlns="" id="{00000000-0008-0000-0800-0000D3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80" name="Text Box 3">
          <a:extLst>
            <a:ext uri="{FF2B5EF4-FFF2-40B4-BE49-F238E27FC236}">
              <a16:creationId xmlns:a16="http://schemas.microsoft.com/office/drawing/2014/main" xmlns="" id="{00000000-0008-0000-0800-0000D4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81" name="Text Box 3">
          <a:extLst>
            <a:ext uri="{FF2B5EF4-FFF2-40B4-BE49-F238E27FC236}">
              <a16:creationId xmlns:a16="http://schemas.microsoft.com/office/drawing/2014/main" xmlns="" id="{00000000-0008-0000-0800-0000D5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82" name="Text Box 3">
          <a:extLst>
            <a:ext uri="{FF2B5EF4-FFF2-40B4-BE49-F238E27FC236}">
              <a16:creationId xmlns:a16="http://schemas.microsoft.com/office/drawing/2014/main" xmlns="" id="{00000000-0008-0000-0800-0000D6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83" name="Text Box 3">
          <a:extLst>
            <a:ext uri="{FF2B5EF4-FFF2-40B4-BE49-F238E27FC236}">
              <a16:creationId xmlns:a16="http://schemas.microsoft.com/office/drawing/2014/main" xmlns="" id="{00000000-0008-0000-0800-0000D7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84" name="Text Box 3">
          <a:extLst>
            <a:ext uri="{FF2B5EF4-FFF2-40B4-BE49-F238E27FC236}">
              <a16:creationId xmlns:a16="http://schemas.microsoft.com/office/drawing/2014/main" xmlns="" id="{00000000-0008-0000-0800-0000D8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85" name="Text Box 3">
          <a:extLst>
            <a:ext uri="{FF2B5EF4-FFF2-40B4-BE49-F238E27FC236}">
              <a16:creationId xmlns:a16="http://schemas.microsoft.com/office/drawing/2014/main" xmlns="" id="{00000000-0008-0000-0800-0000D9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86" name="Text Box 3">
          <a:extLst>
            <a:ext uri="{FF2B5EF4-FFF2-40B4-BE49-F238E27FC236}">
              <a16:creationId xmlns:a16="http://schemas.microsoft.com/office/drawing/2014/main" xmlns="" id="{00000000-0008-0000-0800-0000DA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87" name="Text Box 3">
          <a:extLst>
            <a:ext uri="{FF2B5EF4-FFF2-40B4-BE49-F238E27FC236}">
              <a16:creationId xmlns:a16="http://schemas.microsoft.com/office/drawing/2014/main" xmlns="" id="{00000000-0008-0000-0800-0000DB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88" name="Text Box 3">
          <a:extLst>
            <a:ext uri="{FF2B5EF4-FFF2-40B4-BE49-F238E27FC236}">
              <a16:creationId xmlns:a16="http://schemas.microsoft.com/office/drawing/2014/main" xmlns="" id="{00000000-0008-0000-0800-0000DC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89" name="Text Box 3">
          <a:extLst>
            <a:ext uri="{FF2B5EF4-FFF2-40B4-BE49-F238E27FC236}">
              <a16:creationId xmlns:a16="http://schemas.microsoft.com/office/drawing/2014/main" xmlns="" id="{00000000-0008-0000-0800-0000DD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90" name="Text Box 3">
          <a:extLst>
            <a:ext uri="{FF2B5EF4-FFF2-40B4-BE49-F238E27FC236}">
              <a16:creationId xmlns:a16="http://schemas.microsoft.com/office/drawing/2014/main" xmlns="" id="{00000000-0008-0000-0800-0000DE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91" name="Text Box 3">
          <a:extLst>
            <a:ext uri="{FF2B5EF4-FFF2-40B4-BE49-F238E27FC236}">
              <a16:creationId xmlns:a16="http://schemas.microsoft.com/office/drawing/2014/main" xmlns="" id="{00000000-0008-0000-0800-0000DF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92" name="Text Box 3">
          <a:extLst>
            <a:ext uri="{FF2B5EF4-FFF2-40B4-BE49-F238E27FC236}">
              <a16:creationId xmlns:a16="http://schemas.microsoft.com/office/drawing/2014/main" xmlns="" id="{00000000-0008-0000-0800-0000E0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93" name="Text Box 3">
          <a:extLst>
            <a:ext uri="{FF2B5EF4-FFF2-40B4-BE49-F238E27FC236}">
              <a16:creationId xmlns:a16="http://schemas.microsoft.com/office/drawing/2014/main" xmlns="" id="{00000000-0008-0000-0800-0000E1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94" name="Text Box 3">
          <a:extLst>
            <a:ext uri="{FF2B5EF4-FFF2-40B4-BE49-F238E27FC236}">
              <a16:creationId xmlns:a16="http://schemas.microsoft.com/office/drawing/2014/main" xmlns="" id="{00000000-0008-0000-0800-0000E2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95" name="Text Box 3">
          <a:extLst>
            <a:ext uri="{FF2B5EF4-FFF2-40B4-BE49-F238E27FC236}">
              <a16:creationId xmlns:a16="http://schemas.microsoft.com/office/drawing/2014/main" xmlns="" id="{00000000-0008-0000-0800-0000E3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96" name="Text Box 3">
          <a:extLst>
            <a:ext uri="{FF2B5EF4-FFF2-40B4-BE49-F238E27FC236}">
              <a16:creationId xmlns:a16="http://schemas.microsoft.com/office/drawing/2014/main" xmlns="" id="{00000000-0008-0000-0800-0000E4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97" name="Text Box 3">
          <a:extLst>
            <a:ext uri="{FF2B5EF4-FFF2-40B4-BE49-F238E27FC236}">
              <a16:creationId xmlns:a16="http://schemas.microsoft.com/office/drawing/2014/main" xmlns="" id="{00000000-0008-0000-0800-0000E5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98" name="Text Box 3">
          <a:extLst>
            <a:ext uri="{FF2B5EF4-FFF2-40B4-BE49-F238E27FC236}">
              <a16:creationId xmlns:a16="http://schemas.microsoft.com/office/drawing/2014/main" xmlns="" id="{00000000-0008-0000-0800-0000E6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999" name="Text Box 3">
          <a:extLst>
            <a:ext uri="{FF2B5EF4-FFF2-40B4-BE49-F238E27FC236}">
              <a16:creationId xmlns:a16="http://schemas.microsoft.com/office/drawing/2014/main" xmlns="" id="{00000000-0008-0000-0800-0000E7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1000" name="Text Box 3">
          <a:extLst>
            <a:ext uri="{FF2B5EF4-FFF2-40B4-BE49-F238E27FC236}">
              <a16:creationId xmlns:a16="http://schemas.microsoft.com/office/drawing/2014/main" xmlns="" id="{00000000-0008-0000-0800-0000E8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1001" name="Text Box 3">
          <a:extLst>
            <a:ext uri="{FF2B5EF4-FFF2-40B4-BE49-F238E27FC236}">
              <a16:creationId xmlns:a16="http://schemas.microsoft.com/office/drawing/2014/main" xmlns="" id="{00000000-0008-0000-0800-0000E9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1002" name="Text Box 3">
          <a:extLst>
            <a:ext uri="{FF2B5EF4-FFF2-40B4-BE49-F238E27FC236}">
              <a16:creationId xmlns:a16="http://schemas.microsoft.com/office/drawing/2014/main" xmlns="" id="{00000000-0008-0000-0800-0000EA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195792</xdr:rowOff>
    </xdr:to>
    <xdr:sp macro="" textlink="">
      <xdr:nvSpPr>
        <xdr:cNvPr id="1003" name="Text Box 3">
          <a:extLst>
            <a:ext uri="{FF2B5EF4-FFF2-40B4-BE49-F238E27FC236}">
              <a16:creationId xmlns:a16="http://schemas.microsoft.com/office/drawing/2014/main" xmlns="" id="{00000000-0008-0000-0800-0000EB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04" name="Text Box 3">
          <a:extLst>
            <a:ext uri="{FF2B5EF4-FFF2-40B4-BE49-F238E27FC236}">
              <a16:creationId xmlns:a16="http://schemas.microsoft.com/office/drawing/2014/main" xmlns="" id="{00000000-0008-0000-0800-0000EC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05" name="Text Box 3">
          <a:extLst>
            <a:ext uri="{FF2B5EF4-FFF2-40B4-BE49-F238E27FC236}">
              <a16:creationId xmlns:a16="http://schemas.microsoft.com/office/drawing/2014/main" xmlns="" id="{00000000-0008-0000-0800-0000ED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06" name="Text Box 3">
          <a:extLst>
            <a:ext uri="{FF2B5EF4-FFF2-40B4-BE49-F238E27FC236}">
              <a16:creationId xmlns:a16="http://schemas.microsoft.com/office/drawing/2014/main" xmlns="" id="{00000000-0008-0000-0800-0000EE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07" name="Text Box 3">
          <a:extLst>
            <a:ext uri="{FF2B5EF4-FFF2-40B4-BE49-F238E27FC236}">
              <a16:creationId xmlns:a16="http://schemas.microsoft.com/office/drawing/2014/main" xmlns="" id="{00000000-0008-0000-0800-0000EF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08" name="Text Box 3">
          <a:extLst>
            <a:ext uri="{FF2B5EF4-FFF2-40B4-BE49-F238E27FC236}">
              <a16:creationId xmlns:a16="http://schemas.microsoft.com/office/drawing/2014/main" xmlns="" id="{00000000-0008-0000-0800-0000F0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09" name="Text Box 3">
          <a:extLst>
            <a:ext uri="{FF2B5EF4-FFF2-40B4-BE49-F238E27FC236}">
              <a16:creationId xmlns:a16="http://schemas.microsoft.com/office/drawing/2014/main" xmlns="" id="{00000000-0008-0000-0800-0000F1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10" name="Text Box 3">
          <a:extLst>
            <a:ext uri="{FF2B5EF4-FFF2-40B4-BE49-F238E27FC236}">
              <a16:creationId xmlns:a16="http://schemas.microsoft.com/office/drawing/2014/main" xmlns="" id="{00000000-0008-0000-0800-0000F2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11" name="Text Box 3">
          <a:extLst>
            <a:ext uri="{FF2B5EF4-FFF2-40B4-BE49-F238E27FC236}">
              <a16:creationId xmlns:a16="http://schemas.microsoft.com/office/drawing/2014/main" xmlns="" id="{00000000-0008-0000-0800-0000F3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12" name="Text Box 3">
          <a:extLst>
            <a:ext uri="{FF2B5EF4-FFF2-40B4-BE49-F238E27FC236}">
              <a16:creationId xmlns:a16="http://schemas.microsoft.com/office/drawing/2014/main" xmlns="" id="{00000000-0008-0000-0800-0000F4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13" name="Text Box 3">
          <a:extLst>
            <a:ext uri="{FF2B5EF4-FFF2-40B4-BE49-F238E27FC236}">
              <a16:creationId xmlns:a16="http://schemas.microsoft.com/office/drawing/2014/main" xmlns="" id="{00000000-0008-0000-0800-0000F5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14" name="Text Box 3">
          <a:extLst>
            <a:ext uri="{FF2B5EF4-FFF2-40B4-BE49-F238E27FC236}">
              <a16:creationId xmlns:a16="http://schemas.microsoft.com/office/drawing/2014/main" xmlns="" id="{00000000-0008-0000-0800-0000F6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15" name="Text Box 3">
          <a:extLst>
            <a:ext uri="{FF2B5EF4-FFF2-40B4-BE49-F238E27FC236}">
              <a16:creationId xmlns:a16="http://schemas.microsoft.com/office/drawing/2014/main" xmlns="" id="{00000000-0008-0000-0800-0000F7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16" name="Text Box 3">
          <a:extLst>
            <a:ext uri="{FF2B5EF4-FFF2-40B4-BE49-F238E27FC236}">
              <a16:creationId xmlns:a16="http://schemas.microsoft.com/office/drawing/2014/main" xmlns="" id="{00000000-0008-0000-0800-0000F8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17" name="Text Box 3">
          <a:extLst>
            <a:ext uri="{FF2B5EF4-FFF2-40B4-BE49-F238E27FC236}">
              <a16:creationId xmlns:a16="http://schemas.microsoft.com/office/drawing/2014/main" xmlns="" id="{00000000-0008-0000-0800-0000F9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18" name="Text Box 3">
          <a:extLst>
            <a:ext uri="{FF2B5EF4-FFF2-40B4-BE49-F238E27FC236}">
              <a16:creationId xmlns:a16="http://schemas.microsoft.com/office/drawing/2014/main" xmlns="" id="{00000000-0008-0000-0800-0000FA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19" name="Text Box 3">
          <a:extLst>
            <a:ext uri="{FF2B5EF4-FFF2-40B4-BE49-F238E27FC236}">
              <a16:creationId xmlns:a16="http://schemas.microsoft.com/office/drawing/2014/main" xmlns="" id="{00000000-0008-0000-0800-0000FB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20" name="Text Box 3">
          <a:extLst>
            <a:ext uri="{FF2B5EF4-FFF2-40B4-BE49-F238E27FC236}">
              <a16:creationId xmlns:a16="http://schemas.microsoft.com/office/drawing/2014/main" xmlns="" id="{00000000-0008-0000-0800-0000FC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21" name="Text Box 3">
          <a:extLst>
            <a:ext uri="{FF2B5EF4-FFF2-40B4-BE49-F238E27FC236}">
              <a16:creationId xmlns:a16="http://schemas.microsoft.com/office/drawing/2014/main" xmlns="" id="{00000000-0008-0000-0800-0000FD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22" name="Text Box 3">
          <a:extLst>
            <a:ext uri="{FF2B5EF4-FFF2-40B4-BE49-F238E27FC236}">
              <a16:creationId xmlns:a16="http://schemas.microsoft.com/office/drawing/2014/main" xmlns="" id="{00000000-0008-0000-0800-0000FE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23" name="Text Box 3">
          <a:extLst>
            <a:ext uri="{FF2B5EF4-FFF2-40B4-BE49-F238E27FC236}">
              <a16:creationId xmlns:a16="http://schemas.microsoft.com/office/drawing/2014/main" xmlns="" id="{00000000-0008-0000-0800-0000FF03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24" name="Text Box 3">
          <a:extLst>
            <a:ext uri="{FF2B5EF4-FFF2-40B4-BE49-F238E27FC236}">
              <a16:creationId xmlns:a16="http://schemas.microsoft.com/office/drawing/2014/main" xmlns="" id="{00000000-0008-0000-0800-00000004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25" name="Text Box 3">
          <a:extLst>
            <a:ext uri="{FF2B5EF4-FFF2-40B4-BE49-F238E27FC236}">
              <a16:creationId xmlns:a16="http://schemas.microsoft.com/office/drawing/2014/main" xmlns="" id="{00000000-0008-0000-0800-00000104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26" name="Text Box 3">
          <a:extLst>
            <a:ext uri="{FF2B5EF4-FFF2-40B4-BE49-F238E27FC236}">
              <a16:creationId xmlns:a16="http://schemas.microsoft.com/office/drawing/2014/main" xmlns="" id="{00000000-0008-0000-0800-00000204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xmlns="" id="{00000000-0008-0000-0800-00000304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28" name="Text Box 3">
          <a:extLst>
            <a:ext uri="{FF2B5EF4-FFF2-40B4-BE49-F238E27FC236}">
              <a16:creationId xmlns:a16="http://schemas.microsoft.com/office/drawing/2014/main" xmlns="" id="{00000000-0008-0000-0800-00000404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29" name="Text Box 3">
          <a:extLst>
            <a:ext uri="{FF2B5EF4-FFF2-40B4-BE49-F238E27FC236}">
              <a16:creationId xmlns:a16="http://schemas.microsoft.com/office/drawing/2014/main" xmlns="" id="{00000000-0008-0000-0800-00000504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30" name="Text Box 3">
          <a:extLst>
            <a:ext uri="{FF2B5EF4-FFF2-40B4-BE49-F238E27FC236}">
              <a16:creationId xmlns:a16="http://schemas.microsoft.com/office/drawing/2014/main" xmlns="" id="{00000000-0008-0000-0800-00000604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31" name="Text Box 3">
          <a:extLst>
            <a:ext uri="{FF2B5EF4-FFF2-40B4-BE49-F238E27FC236}">
              <a16:creationId xmlns:a16="http://schemas.microsoft.com/office/drawing/2014/main" xmlns="" id="{00000000-0008-0000-0800-00000704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32" name="Text Box 3">
          <a:extLst>
            <a:ext uri="{FF2B5EF4-FFF2-40B4-BE49-F238E27FC236}">
              <a16:creationId xmlns:a16="http://schemas.microsoft.com/office/drawing/2014/main" xmlns="" id="{00000000-0008-0000-0800-00000804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33" name="Text Box 3">
          <a:extLst>
            <a:ext uri="{FF2B5EF4-FFF2-40B4-BE49-F238E27FC236}">
              <a16:creationId xmlns:a16="http://schemas.microsoft.com/office/drawing/2014/main" xmlns="" id="{00000000-0008-0000-0800-00000904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34" name="Text Box 3">
          <a:extLst>
            <a:ext uri="{FF2B5EF4-FFF2-40B4-BE49-F238E27FC236}">
              <a16:creationId xmlns:a16="http://schemas.microsoft.com/office/drawing/2014/main" xmlns="" id="{00000000-0008-0000-0800-00000A04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35" name="Text Box 3">
          <a:extLst>
            <a:ext uri="{FF2B5EF4-FFF2-40B4-BE49-F238E27FC236}">
              <a16:creationId xmlns:a16="http://schemas.microsoft.com/office/drawing/2014/main" xmlns="" id="{00000000-0008-0000-0800-00000B04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36" name="Text Box 3">
          <a:extLst>
            <a:ext uri="{FF2B5EF4-FFF2-40B4-BE49-F238E27FC236}">
              <a16:creationId xmlns:a16="http://schemas.microsoft.com/office/drawing/2014/main" xmlns="" id="{00000000-0008-0000-0800-00000C04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37" name="Text Box 3">
          <a:extLst>
            <a:ext uri="{FF2B5EF4-FFF2-40B4-BE49-F238E27FC236}">
              <a16:creationId xmlns:a16="http://schemas.microsoft.com/office/drawing/2014/main" xmlns="" id="{00000000-0008-0000-0800-00000D04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38" name="Text Box 3">
          <a:extLst>
            <a:ext uri="{FF2B5EF4-FFF2-40B4-BE49-F238E27FC236}">
              <a16:creationId xmlns:a16="http://schemas.microsoft.com/office/drawing/2014/main" xmlns="" id="{00000000-0008-0000-0800-00000E04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39" name="Text Box 3">
          <a:extLst>
            <a:ext uri="{FF2B5EF4-FFF2-40B4-BE49-F238E27FC236}">
              <a16:creationId xmlns:a16="http://schemas.microsoft.com/office/drawing/2014/main" xmlns="" id="{00000000-0008-0000-0800-00000F04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40" name="Text Box 3">
          <a:extLst>
            <a:ext uri="{FF2B5EF4-FFF2-40B4-BE49-F238E27FC236}">
              <a16:creationId xmlns:a16="http://schemas.microsoft.com/office/drawing/2014/main" xmlns="" id="{00000000-0008-0000-0800-00001004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41" name="Text Box 3">
          <a:extLst>
            <a:ext uri="{FF2B5EF4-FFF2-40B4-BE49-F238E27FC236}">
              <a16:creationId xmlns:a16="http://schemas.microsoft.com/office/drawing/2014/main" xmlns="" id="{00000000-0008-0000-0800-00001104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42" name="Text Box 3">
          <a:extLst>
            <a:ext uri="{FF2B5EF4-FFF2-40B4-BE49-F238E27FC236}">
              <a16:creationId xmlns:a16="http://schemas.microsoft.com/office/drawing/2014/main" xmlns="" id="{00000000-0008-0000-0800-00001204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262467</xdr:rowOff>
    </xdr:to>
    <xdr:sp macro="" textlink="">
      <xdr:nvSpPr>
        <xdr:cNvPr id="1043" name="Text Box 3">
          <a:extLst>
            <a:ext uri="{FF2B5EF4-FFF2-40B4-BE49-F238E27FC236}">
              <a16:creationId xmlns:a16="http://schemas.microsoft.com/office/drawing/2014/main" xmlns="" id="{00000000-0008-0000-0800-000013040000}"/>
            </a:ext>
          </a:extLst>
        </xdr:cNvPr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xmlns="" id="{00000000-0008-0000-0800-000014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45" name="Text Box 3">
          <a:extLst>
            <a:ext uri="{FF2B5EF4-FFF2-40B4-BE49-F238E27FC236}">
              <a16:creationId xmlns:a16="http://schemas.microsoft.com/office/drawing/2014/main" xmlns="" id="{00000000-0008-0000-0800-000015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46" name="Text Box 3">
          <a:extLst>
            <a:ext uri="{FF2B5EF4-FFF2-40B4-BE49-F238E27FC236}">
              <a16:creationId xmlns:a16="http://schemas.microsoft.com/office/drawing/2014/main" xmlns="" id="{00000000-0008-0000-0800-000016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47" name="Text Box 3">
          <a:extLst>
            <a:ext uri="{FF2B5EF4-FFF2-40B4-BE49-F238E27FC236}">
              <a16:creationId xmlns:a16="http://schemas.microsoft.com/office/drawing/2014/main" xmlns="" id="{00000000-0008-0000-0800-000017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48" name="Text Box 3">
          <a:extLst>
            <a:ext uri="{FF2B5EF4-FFF2-40B4-BE49-F238E27FC236}">
              <a16:creationId xmlns:a16="http://schemas.microsoft.com/office/drawing/2014/main" xmlns="" id="{00000000-0008-0000-0800-000018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49" name="Text Box 3">
          <a:extLst>
            <a:ext uri="{FF2B5EF4-FFF2-40B4-BE49-F238E27FC236}">
              <a16:creationId xmlns:a16="http://schemas.microsoft.com/office/drawing/2014/main" xmlns="" id="{00000000-0008-0000-0800-000019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50" name="Text Box 3">
          <a:extLst>
            <a:ext uri="{FF2B5EF4-FFF2-40B4-BE49-F238E27FC236}">
              <a16:creationId xmlns:a16="http://schemas.microsoft.com/office/drawing/2014/main" xmlns="" id="{00000000-0008-0000-0800-00001A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51" name="Text Box 3">
          <a:extLst>
            <a:ext uri="{FF2B5EF4-FFF2-40B4-BE49-F238E27FC236}">
              <a16:creationId xmlns:a16="http://schemas.microsoft.com/office/drawing/2014/main" xmlns="" id="{00000000-0008-0000-0800-00001B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52" name="Text Box 3">
          <a:extLst>
            <a:ext uri="{FF2B5EF4-FFF2-40B4-BE49-F238E27FC236}">
              <a16:creationId xmlns:a16="http://schemas.microsoft.com/office/drawing/2014/main" xmlns="" id="{00000000-0008-0000-0800-00001C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53" name="Text Box 3">
          <a:extLst>
            <a:ext uri="{FF2B5EF4-FFF2-40B4-BE49-F238E27FC236}">
              <a16:creationId xmlns:a16="http://schemas.microsoft.com/office/drawing/2014/main" xmlns="" id="{00000000-0008-0000-0800-00001D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54" name="Text Box 3">
          <a:extLst>
            <a:ext uri="{FF2B5EF4-FFF2-40B4-BE49-F238E27FC236}">
              <a16:creationId xmlns:a16="http://schemas.microsoft.com/office/drawing/2014/main" xmlns="" id="{00000000-0008-0000-0800-00001E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55" name="Text Box 3">
          <a:extLst>
            <a:ext uri="{FF2B5EF4-FFF2-40B4-BE49-F238E27FC236}">
              <a16:creationId xmlns:a16="http://schemas.microsoft.com/office/drawing/2014/main" xmlns="" id="{00000000-0008-0000-0800-00001F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56" name="Text Box 3">
          <a:extLst>
            <a:ext uri="{FF2B5EF4-FFF2-40B4-BE49-F238E27FC236}">
              <a16:creationId xmlns:a16="http://schemas.microsoft.com/office/drawing/2014/main" xmlns="" id="{00000000-0008-0000-0800-000020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57" name="Text Box 3">
          <a:extLst>
            <a:ext uri="{FF2B5EF4-FFF2-40B4-BE49-F238E27FC236}">
              <a16:creationId xmlns:a16="http://schemas.microsoft.com/office/drawing/2014/main" xmlns="" id="{00000000-0008-0000-0800-000021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58" name="Text Box 3">
          <a:extLst>
            <a:ext uri="{FF2B5EF4-FFF2-40B4-BE49-F238E27FC236}">
              <a16:creationId xmlns:a16="http://schemas.microsoft.com/office/drawing/2014/main" xmlns="" id="{00000000-0008-0000-0800-000022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59" name="Text Box 3">
          <a:extLst>
            <a:ext uri="{FF2B5EF4-FFF2-40B4-BE49-F238E27FC236}">
              <a16:creationId xmlns:a16="http://schemas.microsoft.com/office/drawing/2014/main" xmlns="" id="{00000000-0008-0000-0800-000023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60" name="Text Box 3">
          <a:extLst>
            <a:ext uri="{FF2B5EF4-FFF2-40B4-BE49-F238E27FC236}">
              <a16:creationId xmlns:a16="http://schemas.microsoft.com/office/drawing/2014/main" xmlns="" id="{00000000-0008-0000-0800-000024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61" name="Text Box 3">
          <a:extLst>
            <a:ext uri="{FF2B5EF4-FFF2-40B4-BE49-F238E27FC236}">
              <a16:creationId xmlns:a16="http://schemas.microsoft.com/office/drawing/2014/main" xmlns="" id="{00000000-0008-0000-0800-000025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62" name="Text Box 3">
          <a:extLst>
            <a:ext uri="{FF2B5EF4-FFF2-40B4-BE49-F238E27FC236}">
              <a16:creationId xmlns:a16="http://schemas.microsoft.com/office/drawing/2014/main" xmlns="" id="{00000000-0008-0000-0800-000026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63" name="Text Box 3">
          <a:extLst>
            <a:ext uri="{FF2B5EF4-FFF2-40B4-BE49-F238E27FC236}">
              <a16:creationId xmlns:a16="http://schemas.microsoft.com/office/drawing/2014/main" xmlns="" id="{00000000-0008-0000-0800-000027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64" name="Text Box 3">
          <a:extLst>
            <a:ext uri="{FF2B5EF4-FFF2-40B4-BE49-F238E27FC236}">
              <a16:creationId xmlns:a16="http://schemas.microsoft.com/office/drawing/2014/main" xmlns="" id="{00000000-0008-0000-0800-000028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65" name="Text Box 3">
          <a:extLst>
            <a:ext uri="{FF2B5EF4-FFF2-40B4-BE49-F238E27FC236}">
              <a16:creationId xmlns:a16="http://schemas.microsoft.com/office/drawing/2014/main" xmlns="" id="{00000000-0008-0000-0800-000029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66" name="Text Box 3">
          <a:extLst>
            <a:ext uri="{FF2B5EF4-FFF2-40B4-BE49-F238E27FC236}">
              <a16:creationId xmlns:a16="http://schemas.microsoft.com/office/drawing/2014/main" xmlns="" id="{00000000-0008-0000-0800-00002A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67" name="Text Box 3">
          <a:extLst>
            <a:ext uri="{FF2B5EF4-FFF2-40B4-BE49-F238E27FC236}">
              <a16:creationId xmlns:a16="http://schemas.microsoft.com/office/drawing/2014/main" xmlns="" id="{00000000-0008-0000-0800-00002B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68" name="Text Box 3">
          <a:extLst>
            <a:ext uri="{FF2B5EF4-FFF2-40B4-BE49-F238E27FC236}">
              <a16:creationId xmlns:a16="http://schemas.microsoft.com/office/drawing/2014/main" xmlns="" id="{00000000-0008-0000-0800-00002C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69" name="Text Box 3">
          <a:extLst>
            <a:ext uri="{FF2B5EF4-FFF2-40B4-BE49-F238E27FC236}">
              <a16:creationId xmlns:a16="http://schemas.microsoft.com/office/drawing/2014/main" xmlns="" id="{00000000-0008-0000-0800-00002D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70" name="Text Box 3">
          <a:extLst>
            <a:ext uri="{FF2B5EF4-FFF2-40B4-BE49-F238E27FC236}">
              <a16:creationId xmlns:a16="http://schemas.microsoft.com/office/drawing/2014/main" xmlns="" id="{00000000-0008-0000-0800-00002E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71" name="Text Box 3">
          <a:extLst>
            <a:ext uri="{FF2B5EF4-FFF2-40B4-BE49-F238E27FC236}">
              <a16:creationId xmlns:a16="http://schemas.microsoft.com/office/drawing/2014/main" xmlns="" id="{00000000-0008-0000-0800-00002F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72" name="Text Box 3">
          <a:extLst>
            <a:ext uri="{FF2B5EF4-FFF2-40B4-BE49-F238E27FC236}">
              <a16:creationId xmlns:a16="http://schemas.microsoft.com/office/drawing/2014/main" xmlns="" id="{00000000-0008-0000-0800-000030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73" name="Text Box 3">
          <a:extLst>
            <a:ext uri="{FF2B5EF4-FFF2-40B4-BE49-F238E27FC236}">
              <a16:creationId xmlns:a16="http://schemas.microsoft.com/office/drawing/2014/main" xmlns="" id="{00000000-0008-0000-0800-000031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74" name="Text Box 3">
          <a:extLst>
            <a:ext uri="{FF2B5EF4-FFF2-40B4-BE49-F238E27FC236}">
              <a16:creationId xmlns:a16="http://schemas.microsoft.com/office/drawing/2014/main" xmlns="" id="{00000000-0008-0000-0800-000032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75" name="Text Box 3">
          <a:extLst>
            <a:ext uri="{FF2B5EF4-FFF2-40B4-BE49-F238E27FC236}">
              <a16:creationId xmlns:a16="http://schemas.microsoft.com/office/drawing/2014/main" xmlns="" id="{00000000-0008-0000-0800-000033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76" name="Text Box 3">
          <a:extLst>
            <a:ext uri="{FF2B5EF4-FFF2-40B4-BE49-F238E27FC236}">
              <a16:creationId xmlns:a16="http://schemas.microsoft.com/office/drawing/2014/main" xmlns="" id="{00000000-0008-0000-0800-000034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77" name="Text Box 3">
          <a:extLst>
            <a:ext uri="{FF2B5EF4-FFF2-40B4-BE49-F238E27FC236}">
              <a16:creationId xmlns:a16="http://schemas.microsoft.com/office/drawing/2014/main" xmlns="" id="{00000000-0008-0000-0800-000035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78" name="Text Box 3">
          <a:extLst>
            <a:ext uri="{FF2B5EF4-FFF2-40B4-BE49-F238E27FC236}">
              <a16:creationId xmlns:a16="http://schemas.microsoft.com/office/drawing/2014/main" xmlns="" id="{00000000-0008-0000-0800-000036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79" name="Text Box 3">
          <a:extLst>
            <a:ext uri="{FF2B5EF4-FFF2-40B4-BE49-F238E27FC236}">
              <a16:creationId xmlns:a16="http://schemas.microsoft.com/office/drawing/2014/main" xmlns="" id="{00000000-0008-0000-0800-000037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80" name="Text Box 3">
          <a:extLst>
            <a:ext uri="{FF2B5EF4-FFF2-40B4-BE49-F238E27FC236}">
              <a16:creationId xmlns:a16="http://schemas.microsoft.com/office/drawing/2014/main" xmlns="" id="{00000000-0008-0000-0800-000038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81" name="Text Box 3">
          <a:extLst>
            <a:ext uri="{FF2B5EF4-FFF2-40B4-BE49-F238E27FC236}">
              <a16:creationId xmlns:a16="http://schemas.microsoft.com/office/drawing/2014/main" xmlns="" id="{00000000-0008-0000-0800-000039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82" name="Text Box 3">
          <a:extLst>
            <a:ext uri="{FF2B5EF4-FFF2-40B4-BE49-F238E27FC236}">
              <a16:creationId xmlns:a16="http://schemas.microsoft.com/office/drawing/2014/main" xmlns="" id="{00000000-0008-0000-0800-00003A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83" name="Text Box 3">
          <a:extLst>
            <a:ext uri="{FF2B5EF4-FFF2-40B4-BE49-F238E27FC236}">
              <a16:creationId xmlns:a16="http://schemas.microsoft.com/office/drawing/2014/main" xmlns="" id="{00000000-0008-0000-0800-00003B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84" name="Text Box 3">
          <a:extLst>
            <a:ext uri="{FF2B5EF4-FFF2-40B4-BE49-F238E27FC236}">
              <a16:creationId xmlns:a16="http://schemas.microsoft.com/office/drawing/2014/main" xmlns="" id="{00000000-0008-0000-0800-00003C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85" name="Text Box 3">
          <a:extLst>
            <a:ext uri="{FF2B5EF4-FFF2-40B4-BE49-F238E27FC236}">
              <a16:creationId xmlns:a16="http://schemas.microsoft.com/office/drawing/2014/main" xmlns="" id="{00000000-0008-0000-0800-00003D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86" name="Text Box 3">
          <a:extLst>
            <a:ext uri="{FF2B5EF4-FFF2-40B4-BE49-F238E27FC236}">
              <a16:creationId xmlns:a16="http://schemas.microsoft.com/office/drawing/2014/main" xmlns="" id="{00000000-0008-0000-0800-00003E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87" name="Text Box 3">
          <a:extLst>
            <a:ext uri="{FF2B5EF4-FFF2-40B4-BE49-F238E27FC236}">
              <a16:creationId xmlns:a16="http://schemas.microsoft.com/office/drawing/2014/main" xmlns="" id="{00000000-0008-0000-0800-00003F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88" name="Text Box 3">
          <a:extLst>
            <a:ext uri="{FF2B5EF4-FFF2-40B4-BE49-F238E27FC236}">
              <a16:creationId xmlns:a16="http://schemas.microsoft.com/office/drawing/2014/main" xmlns="" id="{00000000-0008-0000-0800-000040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89" name="Text Box 3">
          <a:extLst>
            <a:ext uri="{FF2B5EF4-FFF2-40B4-BE49-F238E27FC236}">
              <a16:creationId xmlns:a16="http://schemas.microsoft.com/office/drawing/2014/main" xmlns="" id="{00000000-0008-0000-0800-000041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90" name="Text Box 3">
          <a:extLst>
            <a:ext uri="{FF2B5EF4-FFF2-40B4-BE49-F238E27FC236}">
              <a16:creationId xmlns:a16="http://schemas.microsoft.com/office/drawing/2014/main" xmlns="" id="{00000000-0008-0000-0800-000042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91" name="Text Box 3">
          <a:extLst>
            <a:ext uri="{FF2B5EF4-FFF2-40B4-BE49-F238E27FC236}">
              <a16:creationId xmlns:a16="http://schemas.microsoft.com/office/drawing/2014/main" xmlns="" id="{00000000-0008-0000-0800-000043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92" name="Text Box 3">
          <a:extLst>
            <a:ext uri="{FF2B5EF4-FFF2-40B4-BE49-F238E27FC236}">
              <a16:creationId xmlns:a16="http://schemas.microsoft.com/office/drawing/2014/main" xmlns="" id="{00000000-0008-0000-0800-000044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93" name="Text Box 3">
          <a:extLst>
            <a:ext uri="{FF2B5EF4-FFF2-40B4-BE49-F238E27FC236}">
              <a16:creationId xmlns:a16="http://schemas.microsoft.com/office/drawing/2014/main" xmlns="" id="{00000000-0008-0000-0800-000045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94" name="Text Box 3">
          <a:extLst>
            <a:ext uri="{FF2B5EF4-FFF2-40B4-BE49-F238E27FC236}">
              <a16:creationId xmlns:a16="http://schemas.microsoft.com/office/drawing/2014/main" xmlns="" id="{00000000-0008-0000-0800-000046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95" name="Text Box 3">
          <a:extLst>
            <a:ext uri="{FF2B5EF4-FFF2-40B4-BE49-F238E27FC236}">
              <a16:creationId xmlns:a16="http://schemas.microsoft.com/office/drawing/2014/main" xmlns="" id="{00000000-0008-0000-0800-000047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96" name="Text Box 3">
          <a:extLst>
            <a:ext uri="{FF2B5EF4-FFF2-40B4-BE49-F238E27FC236}">
              <a16:creationId xmlns:a16="http://schemas.microsoft.com/office/drawing/2014/main" xmlns="" id="{00000000-0008-0000-0800-000048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97" name="Text Box 3">
          <a:extLst>
            <a:ext uri="{FF2B5EF4-FFF2-40B4-BE49-F238E27FC236}">
              <a16:creationId xmlns:a16="http://schemas.microsoft.com/office/drawing/2014/main" xmlns="" id="{00000000-0008-0000-0800-000049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98" name="Text Box 3">
          <a:extLst>
            <a:ext uri="{FF2B5EF4-FFF2-40B4-BE49-F238E27FC236}">
              <a16:creationId xmlns:a16="http://schemas.microsoft.com/office/drawing/2014/main" xmlns="" id="{00000000-0008-0000-0800-00004A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99" name="Text Box 3">
          <a:extLst>
            <a:ext uri="{FF2B5EF4-FFF2-40B4-BE49-F238E27FC236}">
              <a16:creationId xmlns:a16="http://schemas.microsoft.com/office/drawing/2014/main" xmlns="" id="{00000000-0008-0000-0800-00004B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00" name="Text Box 3">
          <a:extLst>
            <a:ext uri="{FF2B5EF4-FFF2-40B4-BE49-F238E27FC236}">
              <a16:creationId xmlns:a16="http://schemas.microsoft.com/office/drawing/2014/main" xmlns="" id="{00000000-0008-0000-0800-00004C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01" name="Text Box 3">
          <a:extLst>
            <a:ext uri="{FF2B5EF4-FFF2-40B4-BE49-F238E27FC236}">
              <a16:creationId xmlns:a16="http://schemas.microsoft.com/office/drawing/2014/main" xmlns="" id="{00000000-0008-0000-0800-00004D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02" name="Text Box 3">
          <a:extLst>
            <a:ext uri="{FF2B5EF4-FFF2-40B4-BE49-F238E27FC236}">
              <a16:creationId xmlns:a16="http://schemas.microsoft.com/office/drawing/2014/main" xmlns="" id="{00000000-0008-0000-0800-00004E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03" name="Text Box 3">
          <a:extLst>
            <a:ext uri="{FF2B5EF4-FFF2-40B4-BE49-F238E27FC236}">
              <a16:creationId xmlns:a16="http://schemas.microsoft.com/office/drawing/2014/main" xmlns="" id="{00000000-0008-0000-0800-00004F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04" name="Text Box 3">
          <a:extLst>
            <a:ext uri="{FF2B5EF4-FFF2-40B4-BE49-F238E27FC236}">
              <a16:creationId xmlns:a16="http://schemas.microsoft.com/office/drawing/2014/main" xmlns="" id="{00000000-0008-0000-0800-000050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05" name="Text Box 3">
          <a:extLst>
            <a:ext uri="{FF2B5EF4-FFF2-40B4-BE49-F238E27FC236}">
              <a16:creationId xmlns:a16="http://schemas.microsoft.com/office/drawing/2014/main" xmlns="" id="{00000000-0008-0000-0800-000051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06" name="Text Box 3">
          <a:extLst>
            <a:ext uri="{FF2B5EF4-FFF2-40B4-BE49-F238E27FC236}">
              <a16:creationId xmlns:a16="http://schemas.microsoft.com/office/drawing/2014/main" xmlns="" id="{00000000-0008-0000-0800-000052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07" name="Text Box 3">
          <a:extLst>
            <a:ext uri="{FF2B5EF4-FFF2-40B4-BE49-F238E27FC236}">
              <a16:creationId xmlns:a16="http://schemas.microsoft.com/office/drawing/2014/main" xmlns="" id="{00000000-0008-0000-0800-000053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08" name="Text Box 3">
          <a:extLst>
            <a:ext uri="{FF2B5EF4-FFF2-40B4-BE49-F238E27FC236}">
              <a16:creationId xmlns:a16="http://schemas.microsoft.com/office/drawing/2014/main" xmlns="" id="{00000000-0008-0000-0800-000054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09" name="Text Box 3">
          <a:extLst>
            <a:ext uri="{FF2B5EF4-FFF2-40B4-BE49-F238E27FC236}">
              <a16:creationId xmlns:a16="http://schemas.microsoft.com/office/drawing/2014/main" xmlns="" id="{00000000-0008-0000-0800-000055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10" name="Text Box 3">
          <a:extLst>
            <a:ext uri="{FF2B5EF4-FFF2-40B4-BE49-F238E27FC236}">
              <a16:creationId xmlns:a16="http://schemas.microsoft.com/office/drawing/2014/main" xmlns="" id="{00000000-0008-0000-0800-000056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11" name="Text Box 3">
          <a:extLst>
            <a:ext uri="{FF2B5EF4-FFF2-40B4-BE49-F238E27FC236}">
              <a16:creationId xmlns:a16="http://schemas.microsoft.com/office/drawing/2014/main" xmlns="" id="{00000000-0008-0000-0800-000057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12" name="Text Box 3">
          <a:extLst>
            <a:ext uri="{FF2B5EF4-FFF2-40B4-BE49-F238E27FC236}">
              <a16:creationId xmlns:a16="http://schemas.microsoft.com/office/drawing/2014/main" xmlns="" id="{00000000-0008-0000-0800-000058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13" name="Text Box 3">
          <a:extLst>
            <a:ext uri="{FF2B5EF4-FFF2-40B4-BE49-F238E27FC236}">
              <a16:creationId xmlns:a16="http://schemas.microsoft.com/office/drawing/2014/main" xmlns="" id="{00000000-0008-0000-0800-000059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14" name="Text Box 3">
          <a:extLst>
            <a:ext uri="{FF2B5EF4-FFF2-40B4-BE49-F238E27FC236}">
              <a16:creationId xmlns:a16="http://schemas.microsoft.com/office/drawing/2014/main" xmlns="" id="{00000000-0008-0000-0800-00005A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15" name="Text Box 3">
          <a:extLst>
            <a:ext uri="{FF2B5EF4-FFF2-40B4-BE49-F238E27FC236}">
              <a16:creationId xmlns:a16="http://schemas.microsoft.com/office/drawing/2014/main" xmlns="" id="{00000000-0008-0000-0800-00005B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16" name="Text Box 3">
          <a:extLst>
            <a:ext uri="{FF2B5EF4-FFF2-40B4-BE49-F238E27FC236}">
              <a16:creationId xmlns:a16="http://schemas.microsoft.com/office/drawing/2014/main" xmlns="" id="{00000000-0008-0000-0800-00005C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17" name="Text Box 3">
          <a:extLst>
            <a:ext uri="{FF2B5EF4-FFF2-40B4-BE49-F238E27FC236}">
              <a16:creationId xmlns:a16="http://schemas.microsoft.com/office/drawing/2014/main" xmlns="" id="{00000000-0008-0000-0800-00005D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18" name="Text Box 3">
          <a:extLst>
            <a:ext uri="{FF2B5EF4-FFF2-40B4-BE49-F238E27FC236}">
              <a16:creationId xmlns:a16="http://schemas.microsoft.com/office/drawing/2014/main" xmlns="" id="{00000000-0008-0000-0800-00005E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19" name="Text Box 3">
          <a:extLst>
            <a:ext uri="{FF2B5EF4-FFF2-40B4-BE49-F238E27FC236}">
              <a16:creationId xmlns:a16="http://schemas.microsoft.com/office/drawing/2014/main" xmlns="" id="{00000000-0008-0000-0800-00005F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20" name="Text Box 3">
          <a:extLst>
            <a:ext uri="{FF2B5EF4-FFF2-40B4-BE49-F238E27FC236}">
              <a16:creationId xmlns:a16="http://schemas.microsoft.com/office/drawing/2014/main" xmlns="" id="{00000000-0008-0000-0800-000060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21" name="Text Box 3">
          <a:extLst>
            <a:ext uri="{FF2B5EF4-FFF2-40B4-BE49-F238E27FC236}">
              <a16:creationId xmlns:a16="http://schemas.microsoft.com/office/drawing/2014/main" xmlns="" id="{00000000-0008-0000-0800-000061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22" name="Text Box 3">
          <a:extLst>
            <a:ext uri="{FF2B5EF4-FFF2-40B4-BE49-F238E27FC236}">
              <a16:creationId xmlns:a16="http://schemas.microsoft.com/office/drawing/2014/main" xmlns="" id="{00000000-0008-0000-0800-000062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23" name="Text Box 3">
          <a:extLst>
            <a:ext uri="{FF2B5EF4-FFF2-40B4-BE49-F238E27FC236}">
              <a16:creationId xmlns:a16="http://schemas.microsoft.com/office/drawing/2014/main" xmlns="" id="{00000000-0008-0000-0800-000063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xmlns="" id="{00000000-0008-0000-0800-000064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25" name="Text Box 3">
          <a:extLst>
            <a:ext uri="{FF2B5EF4-FFF2-40B4-BE49-F238E27FC236}">
              <a16:creationId xmlns:a16="http://schemas.microsoft.com/office/drawing/2014/main" xmlns="" id="{00000000-0008-0000-0800-000065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26" name="Text Box 3">
          <a:extLst>
            <a:ext uri="{FF2B5EF4-FFF2-40B4-BE49-F238E27FC236}">
              <a16:creationId xmlns:a16="http://schemas.microsoft.com/office/drawing/2014/main" xmlns="" id="{00000000-0008-0000-0800-000066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27" name="Text Box 3">
          <a:extLst>
            <a:ext uri="{FF2B5EF4-FFF2-40B4-BE49-F238E27FC236}">
              <a16:creationId xmlns:a16="http://schemas.microsoft.com/office/drawing/2014/main" xmlns="" id="{00000000-0008-0000-0800-000067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28" name="Text Box 3">
          <a:extLst>
            <a:ext uri="{FF2B5EF4-FFF2-40B4-BE49-F238E27FC236}">
              <a16:creationId xmlns:a16="http://schemas.microsoft.com/office/drawing/2014/main" xmlns="" id="{00000000-0008-0000-0800-000068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29" name="Text Box 3">
          <a:extLst>
            <a:ext uri="{FF2B5EF4-FFF2-40B4-BE49-F238E27FC236}">
              <a16:creationId xmlns:a16="http://schemas.microsoft.com/office/drawing/2014/main" xmlns="" id="{00000000-0008-0000-0800-000069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30" name="Text Box 3">
          <a:extLst>
            <a:ext uri="{FF2B5EF4-FFF2-40B4-BE49-F238E27FC236}">
              <a16:creationId xmlns:a16="http://schemas.microsoft.com/office/drawing/2014/main" xmlns="" id="{00000000-0008-0000-0800-00006A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31" name="Text Box 3">
          <a:extLst>
            <a:ext uri="{FF2B5EF4-FFF2-40B4-BE49-F238E27FC236}">
              <a16:creationId xmlns:a16="http://schemas.microsoft.com/office/drawing/2014/main" xmlns="" id="{00000000-0008-0000-0800-00006B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32" name="Text Box 3">
          <a:extLst>
            <a:ext uri="{FF2B5EF4-FFF2-40B4-BE49-F238E27FC236}">
              <a16:creationId xmlns:a16="http://schemas.microsoft.com/office/drawing/2014/main" xmlns="" id="{00000000-0008-0000-0800-00006C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33" name="Text Box 3">
          <a:extLst>
            <a:ext uri="{FF2B5EF4-FFF2-40B4-BE49-F238E27FC236}">
              <a16:creationId xmlns:a16="http://schemas.microsoft.com/office/drawing/2014/main" xmlns="" id="{00000000-0008-0000-0800-00006D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34" name="Text Box 3">
          <a:extLst>
            <a:ext uri="{FF2B5EF4-FFF2-40B4-BE49-F238E27FC236}">
              <a16:creationId xmlns:a16="http://schemas.microsoft.com/office/drawing/2014/main" xmlns="" id="{00000000-0008-0000-0800-00006E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35" name="Text Box 3">
          <a:extLst>
            <a:ext uri="{FF2B5EF4-FFF2-40B4-BE49-F238E27FC236}">
              <a16:creationId xmlns:a16="http://schemas.microsoft.com/office/drawing/2014/main" xmlns="" id="{00000000-0008-0000-0800-00006F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36" name="Text Box 3">
          <a:extLst>
            <a:ext uri="{FF2B5EF4-FFF2-40B4-BE49-F238E27FC236}">
              <a16:creationId xmlns:a16="http://schemas.microsoft.com/office/drawing/2014/main" xmlns="" id="{00000000-0008-0000-0800-000070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37" name="Text Box 3">
          <a:extLst>
            <a:ext uri="{FF2B5EF4-FFF2-40B4-BE49-F238E27FC236}">
              <a16:creationId xmlns:a16="http://schemas.microsoft.com/office/drawing/2014/main" xmlns="" id="{00000000-0008-0000-0800-000071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38" name="Text Box 3">
          <a:extLst>
            <a:ext uri="{FF2B5EF4-FFF2-40B4-BE49-F238E27FC236}">
              <a16:creationId xmlns:a16="http://schemas.microsoft.com/office/drawing/2014/main" xmlns="" id="{00000000-0008-0000-0800-000072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39" name="Text Box 3">
          <a:extLst>
            <a:ext uri="{FF2B5EF4-FFF2-40B4-BE49-F238E27FC236}">
              <a16:creationId xmlns:a16="http://schemas.microsoft.com/office/drawing/2014/main" xmlns="" id="{00000000-0008-0000-0800-000073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40" name="Text Box 3">
          <a:extLst>
            <a:ext uri="{FF2B5EF4-FFF2-40B4-BE49-F238E27FC236}">
              <a16:creationId xmlns:a16="http://schemas.microsoft.com/office/drawing/2014/main" xmlns="" id="{00000000-0008-0000-0800-000074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41" name="Text Box 3">
          <a:extLst>
            <a:ext uri="{FF2B5EF4-FFF2-40B4-BE49-F238E27FC236}">
              <a16:creationId xmlns:a16="http://schemas.microsoft.com/office/drawing/2014/main" xmlns="" id="{00000000-0008-0000-0800-000075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42" name="Text Box 3">
          <a:extLst>
            <a:ext uri="{FF2B5EF4-FFF2-40B4-BE49-F238E27FC236}">
              <a16:creationId xmlns:a16="http://schemas.microsoft.com/office/drawing/2014/main" xmlns="" id="{00000000-0008-0000-0800-000076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43" name="Text Box 3">
          <a:extLst>
            <a:ext uri="{FF2B5EF4-FFF2-40B4-BE49-F238E27FC236}">
              <a16:creationId xmlns:a16="http://schemas.microsoft.com/office/drawing/2014/main" xmlns="" id="{00000000-0008-0000-0800-000077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44" name="Text Box 3">
          <a:extLst>
            <a:ext uri="{FF2B5EF4-FFF2-40B4-BE49-F238E27FC236}">
              <a16:creationId xmlns:a16="http://schemas.microsoft.com/office/drawing/2014/main" xmlns="" id="{00000000-0008-0000-0800-000078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45" name="Text Box 3">
          <a:extLst>
            <a:ext uri="{FF2B5EF4-FFF2-40B4-BE49-F238E27FC236}">
              <a16:creationId xmlns:a16="http://schemas.microsoft.com/office/drawing/2014/main" xmlns="" id="{00000000-0008-0000-0800-000079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46" name="Text Box 3">
          <a:extLst>
            <a:ext uri="{FF2B5EF4-FFF2-40B4-BE49-F238E27FC236}">
              <a16:creationId xmlns:a16="http://schemas.microsoft.com/office/drawing/2014/main" xmlns="" id="{00000000-0008-0000-0800-00007A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47" name="Text Box 3">
          <a:extLst>
            <a:ext uri="{FF2B5EF4-FFF2-40B4-BE49-F238E27FC236}">
              <a16:creationId xmlns:a16="http://schemas.microsoft.com/office/drawing/2014/main" xmlns="" id="{00000000-0008-0000-0800-00007B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48" name="Text Box 3">
          <a:extLst>
            <a:ext uri="{FF2B5EF4-FFF2-40B4-BE49-F238E27FC236}">
              <a16:creationId xmlns:a16="http://schemas.microsoft.com/office/drawing/2014/main" xmlns="" id="{00000000-0008-0000-0800-00007C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49" name="Text Box 3">
          <a:extLst>
            <a:ext uri="{FF2B5EF4-FFF2-40B4-BE49-F238E27FC236}">
              <a16:creationId xmlns:a16="http://schemas.microsoft.com/office/drawing/2014/main" xmlns="" id="{00000000-0008-0000-0800-00007D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50" name="Text Box 3">
          <a:extLst>
            <a:ext uri="{FF2B5EF4-FFF2-40B4-BE49-F238E27FC236}">
              <a16:creationId xmlns:a16="http://schemas.microsoft.com/office/drawing/2014/main" xmlns="" id="{00000000-0008-0000-0800-00007E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51" name="Text Box 3">
          <a:extLst>
            <a:ext uri="{FF2B5EF4-FFF2-40B4-BE49-F238E27FC236}">
              <a16:creationId xmlns:a16="http://schemas.microsoft.com/office/drawing/2014/main" xmlns="" id="{00000000-0008-0000-0800-00007F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52" name="Text Box 3">
          <a:extLst>
            <a:ext uri="{FF2B5EF4-FFF2-40B4-BE49-F238E27FC236}">
              <a16:creationId xmlns:a16="http://schemas.microsoft.com/office/drawing/2014/main" xmlns="" id="{00000000-0008-0000-0800-000080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53" name="Text Box 3">
          <a:extLst>
            <a:ext uri="{FF2B5EF4-FFF2-40B4-BE49-F238E27FC236}">
              <a16:creationId xmlns:a16="http://schemas.microsoft.com/office/drawing/2014/main" xmlns="" id="{00000000-0008-0000-0800-000081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54" name="Text Box 3">
          <a:extLst>
            <a:ext uri="{FF2B5EF4-FFF2-40B4-BE49-F238E27FC236}">
              <a16:creationId xmlns:a16="http://schemas.microsoft.com/office/drawing/2014/main" xmlns="" id="{00000000-0008-0000-0800-000082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55" name="Text Box 3">
          <a:extLst>
            <a:ext uri="{FF2B5EF4-FFF2-40B4-BE49-F238E27FC236}">
              <a16:creationId xmlns:a16="http://schemas.microsoft.com/office/drawing/2014/main" xmlns="" id="{00000000-0008-0000-0800-000083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56" name="Text Box 3">
          <a:extLst>
            <a:ext uri="{FF2B5EF4-FFF2-40B4-BE49-F238E27FC236}">
              <a16:creationId xmlns:a16="http://schemas.microsoft.com/office/drawing/2014/main" xmlns="" id="{00000000-0008-0000-0800-000084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57" name="Text Box 3">
          <a:extLst>
            <a:ext uri="{FF2B5EF4-FFF2-40B4-BE49-F238E27FC236}">
              <a16:creationId xmlns:a16="http://schemas.microsoft.com/office/drawing/2014/main" xmlns="" id="{00000000-0008-0000-0800-000085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58" name="Text Box 3">
          <a:extLst>
            <a:ext uri="{FF2B5EF4-FFF2-40B4-BE49-F238E27FC236}">
              <a16:creationId xmlns:a16="http://schemas.microsoft.com/office/drawing/2014/main" xmlns="" id="{00000000-0008-0000-0800-000086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59" name="Text Box 3">
          <a:extLst>
            <a:ext uri="{FF2B5EF4-FFF2-40B4-BE49-F238E27FC236}">
              <a16:creationId xmlns:a16="http://schemas.microsoft.com/office/drawing/2014/main" xmlns="" id="{00000000-0008-0000-0800-000087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60" name="Text Box 3">
          <a:extLst>
            <a:ext uri="{FF2B5EF4-FFF2-40B4-BE49-F238E27FC236}">
              <a16:creationId xmlns:a16="http://schemas.microsoft.com/office/drawing/2014/main" xmlns="" id="{00000000-0008-0000-0800-000088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61" name="Text Box 3">
          <a:extLst>
            <a:ext uri="{FF2B5EF4-FFF2-40B4-BE49-F238E27FC236}">
              <a16:creationId xmlns:a16="http://schemas.microsoft.com/office/drawing/2014/main" xmlns="" id="{00000000-0008-0000-0800-000089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62" name="Text Box 3">
          <a:extLst>
            <a:ext uri="{FF2B5EF4-FFF2-40B4-BE49-F238E27FC236}">
              <a16:creationId xmlns:a16="http://schemas.microsoft.com/office/drawing/2014/main" xmlns="" id="{00000000-0008-0000-0800-00008A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163" name="Text Box 3">
          <a:extLst>
            <a:ext uri="{FF2B5EF4-FFF2-40B4-BE49-F238E27FC236}">
              <a16:creationId xmlns:a16="http://schemas.microsoft.com/office/drawing/2014/main" xmlns="" id="{00000000-0008-0000-0800-00008B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xmlns="" id="{00000000-0008-0000-0800-00008C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65" name="Text Box 3">
          <a:extLst>
            <a:ext uri="{FF2B5EF4-FFF2-40B4-BE49-F238E27FC236}">
              <a16:creationId xmlns:a16="http://schemas.microsoft.com/office/drawing/2014/main" xmlns="" id="{00000000-0008-0000-0800-00008D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66" name="Text Box 3">
          <a:extLst>
            <a:ext uri="{FF2B5EF4-FFF2-40B4-BE49-F238E27FC236}">
              <a16:creationId xmlns:a16="http://schemas.microsoft.com/office/drawing/2014/main" xmlns="" id="{00000000-0008-0000-0800-00008E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67" name="Text Box 3">
          <a:extLst>
            <a:ext uri="{FF2B5EF4-FFF2-40B4-BE49-F238E27FC236}">
              <a16:creationId xmlns:a16="http://schemas.microsoft.com/office/drawing/2014/main" xmlns="" id="{00000000-0008-0000-0800-00008F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68" name="Text Box 3">
          <a:extLst>
            <a:ext uri="{FF2B5EF4-FFF2-40B4-BE49-F238E27FC236}">
              <a16:creationId xmlns:a16="http://schemas.microsoft.com/office/drawing/2014/main" xmlns="" id="{00000000-0008-0000-0800-000090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69" name="Text Box 3">
          <a:extLst>
            <a:ext uri="{FF2B5EF4-FFF2-40B4-BE49-F238E27FC236}">
              <a16:creationId xmlns:a16="http://schemas.microsoft.com/office/drawing/2014/main" xmlns="" id="{00000000-0008-0000-0800-000091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70" name="Text Box 3">
          <a:extLst>
            <a:ext uri="{FF2B5EF4-FFF2-40B4-BE49-F238E27FC236}">
              <a16:creationId xmlns:a16="http://schemas.microsoft.com/office/drawing/2014/main" xmlns="" id="{00000000-0008-0000-0800-000092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71" name="Text Box 3">
          <a:extLst>
            <a:ext uri="{FF2B5EF4-FFF2-40B4-BE49-F238E27FC236}">
              <a16:creationId xmlns:a16="http://schemas.microsoft.com/office/drawing/2014/main" xmlns="" id="{00000000-0008-0000-0800-000093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72" name="Text Box 3">
          <a:extLst>
            <a:ext uri="{FF2B5EF4-FFF2-40B4-BE49-F238E27FC236}">
              <a16:creationId xmlns:a16="http://schemas.microsoft.com/office/drawing/2014/main" xmlns="" id="{00000000-0008-0000-0800-000094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73" name="Text Box 3">
          <a:extLst>
            <a:ext uri="{FF2B5EF4-FFF2-40B4-BE49-F238E27FC236}">
              <a16:creationId xmlns:a16="http://schemas.microsoft.com/office/drawing/2014/main" xmlns="" id="{00000000-0008-0000-0800-000095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74" name="Text Box 3">
          <a:extLst>
            <a:ext uri="{FF2B5EF4-FFF2-40B4-BE49-F238E27FC236}">
              <a16:creationId xmlns:a16="http://schemas.microsoft.com/office/drawing/2014/main" xmlns="" id="{00000000-0008-0000-0800-000096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75" name="Text Box 3">
          <a:extLst>
            <a:ext uri="{FF2B5EF4-FFF2-40B4-BE49-F238E27FC236}">
              <a16:creationId xmlns:a16="http://schemas.microsoft.com/office/drawing/2014/main" xmlns="" id="{00000000-0008-0000-0800-000097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76" name="Text Box 3">
          <a:extLst>
            <a:ext uri="{FF2B5EF4-FFF2-40B4-BE49-F238E27FC236}">
              <a16:creationId xmlns:a16="http://schemas.microsoft.com/office/drawing/2014/main" xmlns="" id="{00000000-0008-0000-0800-000098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77" name="Text Box 3">
          <a:extLst>
            <a:ext uri="{FF2B5EF4-FFF2-40B4-BE49-F238E27FC236}">
              <a16:creationId xmlns:a16="http://schemas.microsoft.com/office/drawing/2014/main" xmlns="" id="{00000000-0008-0000-0800-000099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78" name="Text Box 3">
          <a:extLst>
            <a:ext uri="{FF2B5EF4-FFF2-40B4-BE49-F238E27FC236}">
              <a16:creationId xmlns:a16="http://schemas.microsoft.com/office/drawing/2014/main" xmlns="" id="{00000000-0008-0000-0800-00009A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79" name="Text Box 3">
          <a:extLst>
            <a:ext uri="{FF2B5EF4-FFF2-40B4-BE49-F238E27FC236}">
              <a16:creationId xmlns:a16="http://schemas.microsoft.com/office/drawing/2014/main" xmlns="" id="{00000000-0008-0000-0800-00009B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80" name="Text Box 3">
          <a:extLst>
            <a:ext uri="{FF2B5EF4-FFF2-40B4-BE49-F238E27FC236}">
              <a16:creationId xmlns:a16="http://schemas.microsoft.com/office/drawing/2014/main" xmlns="" id="{00000000-0008-0000-0800-00009C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81" name="Text Box 3">
          <a:extLst>
            <a:ext uri="{FF2B5EF4-FFF2-40B4-BE49-F238E27FC236}">
              <a16:creationId xmlns:a16="http://schemas.microsoft.com/office/drawing/2014/main" xmlns="" id="{00000000-0008-0000-0800-00009D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82" name="Text Box 3">
          <a:extLst>
            <a:ext uri="{FF2B5EF4-FFF2-40B4-BE49-F238E27FC236}">
              <a16:creationId xmlns:a16="http://schemas.microsoft.com/office/drawing/2014/main" xmlns="" id="{00000000-0008-0000-0800-00009E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83" name="Text Box 3">
          <a:extLst>
            <a:ext uri="{FF2B5EF4-FFF2-40B4-BE49-F238E27FC236}">
              <a16:creationId xmlns:a16="http://schemas.microsoft.com/office/drawing/2014/main" xmlns="" id="{00000000-0008-0000-0800-00009F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84" name="Text Box 3">
          <a:extLst>
            <a:ext uri="{FF2B5EF4-FFF2-40B4-BE49-F238E27FC236}">
              <a16:creationId xmlns:a16="http://schemas.microsoft.com/office/drawing/2014/main" xmlns="" id="{00000000-0008-0000-0800-0000A0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85" name="Text Box 3">
          <a:extLst>
            <a:ext uri="{FF2B5EF4-FFF2-40B4-BE49-F238E27FC236}">
              <a16:creationId xmlns:a16="http://schemas.microsoft.com/office/drawing/2014/main" xmlns="" id="{00000000-0008-0000-0800-0000A1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86" name="Text Box 3">
          <a:extLst>
            <a:ext uri="{FF2B5EF4-FFF2-40B4-BE49-F238E27FC236}">
              <a16:creationId xmlns:a16="http://schemas.microsoft.com/office/drawing/2014/main" xmlns="" id="{00000000-0008-0000-0800-0000A2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87" name="Text Box 3">
          <a:extLst>
            <a:ext uri="{FF2B5EF4-FFF2-40B4-BE49-F238E27FC236}">
              <a16:creationId xmlns:a16="http://schemas.microsoft.com/office/drawing/2014/main" xmlns="" id="{00000000-0008-0000-0800-0000A3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88" name="Text Box 3">
          <a:extLst>
            <a:ext uri="{FF2B5EF4-FFF2-40B4-BE49-F238E27FC236}">
              <a16:creationId xmlns:a16="http://schemas.microsoft.com/office/drawing/2014/main" xmlns="" id="{00000000-0008-0000-0800-0000A4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89" name="Text Box 3">
          <a:extLst>
            <a:ext uri="{FF2B5EF4-FFF2-40B4-BE49-F238E27FC236}">
              <a16:creationId xmlns:a16="http://schemas.microsoft.com/office/drawing/2014/main" xmlns="" id="{00000000-0008-0000-0800-0000A5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90" name="Text Box 3">
          <a:extLst>
            <a:ext uri="{FF2B5EF4-FFF2-40B4-BE49-F238E27FC236}">
              <a16:creationId xmlns:a16="http://schemas.microsoft.com/office/drawing/2014/main" xmlns="" id="{00000000-0008-0000-0800-0000A6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91" name="Text Box 3">
          <a:extLst>
            <a:ext uri="{FF2B5EF4-FFF2-40B4-BE49-F238E27FC236}">
              <a16:creationId xmlns:a16="http://schemas.microsoft.com/office/drawing/2014/main" xmlns="" id="{00000000-0008-0000-0800-0000A7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92" name="Text Box 3">
          <a:extLst>
            <a:ext uri="{FF2B5EF4-FFF2-40B4-BE49-F238E27FC236}">
              <a16:creationId xmlns:a16="http://schemas.microsoft.com/office/drawing/2014/main" xmlns="" id="{00000000-0008-0000-0800-0000A8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93" name="Text Box 3">
          <a:extLst>
            <a:ext uri="{FF2B5EF4-FFF2-40B4-BE49-F238E27FC236}">
              <a16:creationId xmlns:a16="http://schemas.microsoft.com/office/drawing/2014/main" xmlns="" id="{00000000-0008-0000-0800-0000A9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94" name="Text Box 3">
          <a:extLst>
            <a:ext uri="{FF2B5EF4-FFF2-40B4-BE49-F238E27FC236}">
              <a16:creationId xmlns:a16="http://schemas.microsoft.com/office/drawing/2014/main" xmlns="" id="{00000000-0008-0000-0800-0000AA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95" name="Text Box 3">
          <a:extLst>
            <a:ext uri="{FF2B5EF4-FFF2-40B4-BE49-F238E27FC236}">
              <a16:creationId xmlns:a16="http://schemas.microsoft.com/office/drawing/2014/main" xmlns="" id="{00000000-0008-0000-0800-0000AB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96" name="Text Box 3">
          <a:extLst>
            <a:ext uri="{FF2B5EF4-FFF2-40B4-BE49-F238E27FC236}">
              <a16:creationId xmlns:a16="http://schemas.microsoft.com/office/drawing/2014/main" xmlns="" id="{00000000-0008-0000-0800-0000AC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97" name="Text Box 3">
          <a:extLst>
            <a:ext uri="{FF2B5EF4-FFF2-40B4-BE49-F238E27FC236}">
              <a16:creationId xmlns:a16="http://schemas.microsoft.com/office/drawing/2014/main" xmlns="" id="{00000000-0008-0000-0800-0000AD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98" name="Text Box 3">
          <a:extLst>
            <a:ext uri="{FF2B5EF4-FFF2-40B4-BE49-F238E27FC236}">
              <a16:creationId xmlns:a16="http://schemas.microsoft.com/office/drawing/2014/main" xmlns="" id="{00000000-0008-0000-0800-0000AE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199" name="Text Box 3">
          <a:extLst>
            <a:ext uri="{FF2B5EF4-FFF2-40B4-BE49-F238E27FC236}">
              <a16:creationId xmlns:a16="http://schemas.microsoft.com/office/drawing/2014/main" xmlns="" id="{00000000-0008-0000-0800-0000AF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00" name="Text Box 3">
          <a:extLst>
            <a:ext uri="{FF2B5EF4-FFF2-40B4-BE49-F238E27FC236}">
              <a16:creationId xmlns:a16="http://schemas.microsoft.com/office/drawing/2014/main" xmlns="" id="{00000000-0008-0000-0800-0000B0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01" name="Text Box 3">
          <a:extLst>
            <a:ext uri="{FF2B5EF4-FFF2-40B4-BE49-F238E27FC236}">
              <a16:creationId xmlns:a16="http://schemas.microsoft.com/office/drawing/2014/main" xmlns="" id="{00000000-0008-0000-0800-0000B1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02" name="Text Box 3">
          <a:extLst>
            <a:ext uri="{FF2B5EF4-FFF2-40B4-BE49-F238E27FC236}">
              <a16:creationId xmlns:a16="http://schemas.microsoft.com/office/drawing/2014/main" xmlns="" id="{00000000-0008-0000-0800-0000B2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03" name="Text Box 3">
          <a:extLst>
            <a:ext uri="{FF2B5EF4-FFF2-40B4-BE49-F238E27FC236}">
              <a16:creationId xmlns:a16="http://schemas.microsoft.com/office/drawing/2014/main" xmlns="" id="{00000000-0008-0000-0800-0000B3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xmlns="" id="{00000000-0008-0000-0800-0000B4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05" name="Text Box 3">
          <a:extLst>
            <a:ext uri="{FF2B5EF4-FFF2-40B4-BE49-F238E27FC236}">
              <a16:creationId xmlns:a16="http://schemas.microsoft.com/office/drawing/2014/main" xmlns="" id="{00000000-0008-0000-0800-0000B5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06" name="Text Box 3">
          <a:extLst>
            <a:ext uri="{FF2B5EF4-FFF2-40B4-BE49-F238E27FC236}">
              <a16:creationId xmlns:a16="http://schemas.microsoft.com/office/drawing/2014/main" xmlns="" id="{00000000-0008-0000-0800-0000B6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07" name="Text Box 3">
          <a:extLst>
            <a:ext uri="{FF2B5EF4-FFF2-40B4-BE49-F238E27FC236}">
              <a16:creationId xmlns:a16="http://schemas.microsoft.com/office/drawing/2014/main" xmlns="" id="{00000000-0008-0000-0800-0000B7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08" name="Text Box 3">
          <a:extLst>
            <a:ext uri="{FF2B5EF4-FFF2-40B4-BE49-F238E27FC236}">
              <a16:creationId xmlns:a16="http://schemas.microsoft.com/office/drawing/2014/main" xmlns="" id="{00000000-0008-0000-0800-0000B8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09" name="Text Box 3">
          <a:extLst>
            <a:ext uri="{FF2B5EF4-FFF2-40B4-BE49-F238E27FC236}">
              <a16:creationId xmlns:a16="http://schemas.microsoft.com/office/drawing/2014/main" xmlns="" id="{00000000-0008-0000-0800-0000B9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10" name="Text Box 3">
          <a:extLst>
            <a:ext uri="{FF2B5EF4-FFF2-40B4-BE49-F238E27FC236}">
              <a16:creationId xmlns:a16="http://schemas.microsoft.com/office/drawing/2014/main" xmlns="" id="{00000000-0008-0000-0800-0000BA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11" name="Text Box 3">
          <a:extLst>
            <a:ext uri="{FF2B5EF4-FFF2-40B4-BE49-F238E27FC236}">
              <a16:creationId xmlns:a16="http://schemas.microsoft.com/office/drawing/2014/main" xmlns="" id="{00000000-0008-0000-0800-0000BB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12" name="Text Box 3">
          <a:extLst>
            <a:ext uri="{FF2B5EF4-FFF2-40B4-BE49-F238E27FC236}">
              <a16:creationId xmlns:a16="http://schemas.microsoft.com/office/drawing/2014/main" xmlns="" id="{00000000-0008-0000-0800-0000BC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13" name="Text Box 3">
          <a:extLst>
            <a:ext uri="{FF2B5EF4-FFF2-40B4-BE49-F238E27FC236}">
              <a16:creationId xmlns:a16="http://schemas.microsoft.com/office/drawing/2014/main" xmlns="" id="{00000000-0008-0000-0800-0000BD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14" name="Text Box 3">
          <a:extLst>
            <a:ext uri="{FF2B5EF4-FFF2-40B4-BE49-F238E27FC236}">
              <a16:creationId xmlns:a16="http://schemas.microsoft.com/office/drawing/2014/main" xmlns="" id="{00000000-0008-0000-0800-0000BE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15" name="Text Box 3">
          <a:extLst>
            <a:ext uri="{FF2B5EF4-FFF2-40B4-BE49-F238E27FC236}">
              <a16:creationId xmlns:a16="http://schemas.microsoft.com/office/drawing/2014/main" xmlns="" id="{00000000-0008-0000-0800-0000BF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16" name="Text Box 3">
          <a:extLst>
            <a:ext uri="{FF2B5EF4-FFF2-40B4-BE49-F238E27FC236}">
              <a16:creationId xmlns:a16="http://schemas.microsoft.com/office/drawing/2014/main" xmlns="" id="{00000000-0008-0000-0800-0000C0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17" name="Text Box 3">
          <a:extLst>
            <a:ext uri="{FF2B5EF4-FFF2-40B4-BE49-F238E27FC236}">
              <a16:creationId xmlns:a16="http://schemas.microsoft.com/office/drawing/2014/main" xmlns="" id="{00000000-0008-0000-0800-0000C1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18" name="Text Box 3">
          <a:extLst>
            <a:ext uri="{FF2B5EF4-FFF2-40B4-BE49-F238E27FC236}">
              <a16:creationId xmlns:a16="http://schemas.microsoft.com/office/drawing/2014/main" xmlns="" id="{00000000-0008-0000-0800-0000C2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19" name="Text Box 3">
          <a:extLst>
            <a:ext uri="{FF2B5EF4-FFF2-40B4-BE49-F238E27FC236}">
              <a16:creationId xmlns:a16="http://schemas.microsoft.com/office/drawing/2014/main" xmlns="" id="{00000000-0008-0000-0800-0000C3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20" name="Text Box 3">
          <a:extLst>
            <a:ext uri="{FF2B5EF4-FFF2-40B4-BE49-F238E27FC236}">
              <a16:creationId xmlns:a16="http://schemas.microsoft.com/office/drawing/2014/main" xmlns="" id="{00000000-0008-0000-0800-0000C4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21" name="Text Box 3">
          <a:extLst>
            <a:ext uri="{FF2B5EF4-FFF2-40B4-BE49-F238E27FC236}">
              <a16:creationId xmlns:a16="http://schemas.microsoft.com/office/drawing/2014/main" xmlns="" id="{00000000-0008-0000-0800-0000C5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22" name="Text Box 3">
          <a:extLst>
            <a:ext uri="{FF2B5EF4-FFF2-40B4-BE49-F238E27FC236}">
              <a16:creationId xmlns:a16="http://schemas.microsoft.com/office/drawing/2014/main" xmlns="" id="{00000000-0008-0000-0800-0000C6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23" name="Text Box 3">
          <a:extLst>
            <a:ext uri="{FF2B5EF4-FFF2-40B4-BE49-F238E27FC236}">
              <a16:creationId xmlns:a16="http://schemas.microsoft.com/office/drawing/2014/main" xmlns="" id="{00000000-0008-0000-0800-0000C7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24" name="Text Box 3">
          <a:extLst>
            <a:ext uri="{FF2B5EF4-FFF2-40B4-BE49-F238E27FC236}">
              <a16:creationId xmlns:a16="http://schemas.microsoft.com/office/drawing/2014/main" xmlns="" id="{00000000-0008-0000-0800-0000C8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25" name="Text Box 3">
          <a:extLst>
            <a:ext uri="{FF2B5EF4-FFF2-40B4-BE49-F238E27FC236}">
              <a16:creationId xmlns:a16="http://schemas.microsoft.com/office/drawing/2014/main" xmlns="" id="{00000000-0008-0000-0800-0000C9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26" name="Text Box 3">
          <a:extLst>
            <a:ext uri="{FF2B5EF4-FFF2-40B4-BE49-F238E27FC236}">
              <a16:creationId xmlns:a16="http://schemas.microsoft.com/office/drawing/2014/main" xmlns="" id="{00000000-0008-0000-0800-0000CA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27" name="Text Box 3">
          <a:extLst>
            <a:ext uri="{FF2B5EF4-FFF2-40B4-BE49-F238E27FC236}">
              <a16:creationId xmlns:a16="http://schemas.microsoft.com/office/drawing/2014/main" xmlns="" id="{00000000-0008-0000-0800-0000CB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28" name="Text Box 3">
          <a:extLst>
            <a:ext uri="{FF2B5EF4-FFF2-40B4-BE49-F238E27FC236}">
              <a16:creationId xmlns:a16="http://schemas.microsoft.com/office/drawing/2014/main" xmlns="" id="{00000000-0008-0000-0800-0000CC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29" name="Text Box 3">
          <a:extLst>
            <a:ext uri="{FF2B5EF4-FFF2-40B4-BE49-F238E27FC236}">
              <a16:creationId xmlns:a16="http://schemas.microsoft.com/office/drawing/2014/main" xmlns="" id="{00000000-0008-0000-0800-0000CD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30" name="Text Box 3">
          <a:extLst>
            <a:ext uri="{FF2B5EF4-FFF2-40B4-BE49-F238E27FC236}">
              <a16:creationId xmlns:a16="http://schemas.microsoft.com/office/drawing/2014/main" xmlns="" id="{00000000-0008-0000-0800-0000CE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31" name="Text Box 3">
          <a:extLst>
            <a:ext uri="{FF2B5EF4-FFF2-40B4-BE49-F238E27FC236}">
              <a16:creationId xmlns:a16="http://schemas.microsoft.com/office/drawing/2014/main" xmlns="" id="{00000000-0008-0000-0800-0000CF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32" name="Text Box 3">
          <a:extLst>
            <a:ext uri="{FF2B5EF4-FFF2-40B4-BE49-F238E27FC236}">
              <a16:creationId xmlns:a16="http://schemas.microsoft.com/office/drawing/2014/main" xmlns="" id="{00000000-0008-0000-0800-0000D0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33" name="Text Box 3">
          <a:extLst>
            <a:ext uri="{FF2B5EF4-FFF2-40B4-BE49-F238E27FC236}">
              <a16:creationId xmlns:a16="http://schemas.microsoft.com/office/drawing/2014/main" xmlns="" id="{00000000-0008-0000-0800-0000D1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34" name="Text Box 3">
          <a:extLst>
            <a:ext uri="{FF2B5EF4-FFF2-40B4-BE49-F238E27FC236}">
              <a16:creationId xmlns:a16="http://schemas.microsoft.com/office/drawing/2014/main" xmlns="" id="{00000000-0008-0000-0800-0000D2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35" name="Text Box 3">
          <a:extLst>
            <a:ext uri="{FF2B5EF4-FFF2-40B4-BE49-F238E27FC236}">
              <a16:creationId xmlns:a16="http://schemas.microsoft.com/office/drawing/2014/main" xmlns="" id="{00000000-0008-0000-0800-0000D3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36" name="Text Box 3">
          <a:extLst>
            <a:ext uri="{FF2B5EF4-FFF2-40B4-BE49-F238E27FC236}">
              <a16:creationId xmlns:a16="http://schemas.microsoft.com/office/drawing/2014/main" xmlns="" id="{00000000-0008-0000-0800-0000D4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37" name="Text Box 3">
          <a:extLst>
            <a:ext uri="{FF2B5EF4-FFF2-40B4-BE49-F238E27FC236}">
              <a16:creationId xmlns:a16="http://schemas.microsoft.com/office/drawing/2014/main" xmlns="" id="{00000000-0008-0000-0800-0000D5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38" name="Text Box 3">
          <a:extLst>
            <a:ext uri="{FF2B5EF4-FFF2-40B4-BE49-F238E27FC236}">
              <a16:creationId xmlns:a16="http://schemas.microsoft.com/office/drawing/2014/main" xmlns="" id="{00000000-0008-0000-0800-0000D6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39" name="Text Box 3">
          <a:extLst>
            <a:ext uri="{FF2B5EF4-FFF2-40B4-BE49-F238E27FC236}">
              <a16:creationId xmlns:a16="http://schemas.microsoft.com/office/drawing/2014/main" xmlns="" id="{00000000-0008-0000-0800-0000D7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40" name="Text Box 3">
          <a:extLst>
            <a:ext uri="{FF2B5EF4-FFF2-40B4-BE49-F238E27FC236}">
              <a16:creationId xmlns:a16="http://schemas.microsoft.com/office/drawing/2014/main" xmlns="" id="{00000000-0008-0000-0800-0000D8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41" name="Text Box 3">
          <a:extLst>
            <a:ext uri="{FF2B5EF4-FFF2-40B4-BE49-F238E27FC236}">
              <a16:creationId xmlns:a16="http://schemas.microsoft.com/office/drawing/2014/main" xmlns="" id="{00000000-0008-0000-0800-0000D9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42" name="Text Box 3">
          <a:extLst>
            <a:ext uri="{FF2B5EF4-FFF2-40B4-BE49-F238E27FC236}">
              <a16:creationId xmlns:a16="http://schemas.microsoft.com/office/drawing/2014/main" xmlns="" id="{00000000-0008-0000-0800-0000DA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43" name="Text Box 3">
          <a:extLst>
            <a:ext uri="{FF2B5EF4-FFF2-40B4-BE49-F238E27FC236}">
              <a16:creationId xmlns:a16="http://schemas.microsoft.com/office/drawing/2014/main" xmlns="" id="{00000000-0008-0000-0800-0000DB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xmlns="" id="{00000000-0008-0000-0800-0000DC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45" name="Text Box 3">
          <a:extLst>
            <a:ext uri="{FF2B5EF4-FFF2-40B4-BE49-F238E27FC236}">
              <a16:creationId xmlns:a16="http://schemas.microsoft.com/office/drawing/2014/main" xmlns="" id="{00000000-0008-0000-0800-0000DD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46" name="Text Box 3">
          <a:extLst>
            <a:ext uri="{FF2B5EF4-FFF2-40B4-BE49-F238E27FC236}">
              <a16:creationId xmlns:a16="http://schemas.microsoft.com/office/drawing/2014/main" xmlns="" id="{00000000-0008-0000-0800-0000DE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47" name="Text Box 3">
          <a:extLst>
            <a:ext uri="{FF2B5EF4-FFF2-40B4-BE49-F238E27FC236}">
              <a16:creationId xmlns:a16="http://schemas.microsoft.com/office/drawing/2014/main" xmlns="" id="{00000000-0008-0000-0800-0000DF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48" name="Text Box 3">
          <a:extLst>
            <a:ext uri="{FF2B5EF4-FFF2-40B4-BE49-F238E27FC236}">
              <a16:creationId xmlns:a16="http://schemas.microsoft.com/office/drawing/2014/main" xmlns="" id="{00000000-0008-0000-0800-0000E0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49" name="Text Box 3">
          <a:extLst>
            <a:ext uri="{FF2B5EF4-FFF2-40B4-BE49-F238E27FC236}">
              <a16:creationId xmlns:a16="http://schemas.microsoft.com/office/drawing/2014/main" xmlns="" id="{00000000-0008-0000-0800-0000E1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50" name="Text Box 3">
          <a:extLst>
            <a:ext uri="{FF2B5EF4-FFF2-40B4-BE49-F238E27FC236}">
              <a16:creationId xmlns:a16="http://schemas.microsoft.com/office/drawing/2014/main" xmlns="" id="{00000000-0008-0000-0800-0000E2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51" name="Text Box 3">
          <a:extLst>
            <a:ext uri="{FF2B5EF4-FFF2-40B4-BE49-F238E27FC236}">
              <a16:creationId xmlns:a16="http://schemas.microsoft.com/office/drawing/2014/main" xmlns="" id="{00000000-0008-0000-0800-0000E3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52" name="Text Box 3">
          <a:extLst>
            <a:ext uri="{FF2B5EF4-FFF2-40B4-BE49-F238E27FC236}">
              <a16:creationId xmlns:a16="http://schemas.microsoft.com/office/drawing/2014/main" xmlns="" id="{00000000-0008-0000-0800-0000E4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53" name="Text Box 3">
          <a:extLst>
            <a:ext uri="{FF2B5EF4-FFF2-40B4-BE49-F238E27FC236}">
              <a16:creationId xmlns:a16="http://schemas.microsoft.com/office/drawing/2014/main" xmlns="" id="{00000000-0008-0000-0800-0000E5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54" name="Text Box 3">
          <a:extLst>
            <a:ext uri="{FF2B5EF4-FFF2-40B4-BE49-F238E27FC236}">
              <a16:creationId xmlns:a16="http://schemas.microsoft.com/office/drawing/2014/main" xmlns="" id="{00000000-0008-0000-0800-0000E6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55" name="Text Box 3">
          <a:extLst>
            <a:ext uri="{FF2B5EF4-FFF2-40B4-BE49-F238E27FC236}">
              <a16:creationId xmlns:a16="http://schemas.microsoft.com/office/drawing/2014/main" xmlns="" id="{00000000-0008-0000-0800-0000E7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56" name="Text Box 3">
          <a:extLst>
            <a:ext uri="{FF2B5EF4-FFF2-40B4-BE49-F238E27FC236}">
              <a16:creationId xmlns:a16="http://schemas.microsoft.com/office/drawing/2014/main" xmlns="" id="{00000000-0008-0000-0800-0000E8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57" name="Text Box 3">
          <a:extLst>
            <a:ext uri="{FF2B5EF4-FFF2-40B4-BE49-F238E27FC236}">
              <a16:creationId xmlns:a16="http://schemas.microsoft.com/office/drawing/2014/main" xmlns="" id="{00000000-0008-0000-0800-0000E9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58" name="Text Box 3">
          <a:extLst>
            <a:ext uri="{FF2B5EF4-FFF2-40B4-BE49-F238E27FC236}">
              <a16:creationId xmlns:a16="http://schemas.microsoft.com/office/drawing/2014/main" xmlns="" id="{00000000-0008-0000-0800-0000EA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59" name="Text Box 3">
          <a:extLst>
            <a:ext uri="{FF2B5EF4-FFF2-40B4-BE49-F238E27FC236}">
              <a16:creationId xmlns:a16="http://schemas.microsoft.com/office/drawing/2014/main" xmlns="" id="{00000000-0008-0000-0800-0000EB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60" name="Text Box 3">
          <a:extLst>
            <a:ext uri="{FF2B5EF4-FFF2-40B4-BE49-F238E27FC236}">
              <a16:creationId xmlns:a16="http://schemas.microsoft.com/office/drawing/2014/main" xmlns="" id="{00000000-0008-0000-0800-0000EC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61" name="Text Box 3">
          <a:extLst>
            <a:ext uri="{FF2B5EF4-FFF2-40B4-BE49-F238E27FC236}">
              <a16:creationId xmlns:a16="http://schemas.microsoft.com/office/drawing/2014/main" xmlns="" id="{00000000-0008-0000-0800-0000ED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62" name="Text Box 3">
          <a:extLst>
            <a:ext uri="{FF2B5EF4-FFF2-40B4-BE49-F238E27FC236}">
              <a16:creationId xmlns:a16="http://schemas.microsoft.com/office/drawing/2014/main" xmlns="" id="{00000000-0008-0000-0800-0000EE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63" name="Text Box 3">
          <a:extLst>
            <a:ext uri="{FF2B5EF4-FFF2-40B4-BE49-F238E27FC236}">
              <a16:creationId xmlns:a16="http://schemas.microsoft.com/office/drawing/2014/main" xmlns="" id="{00000000-0008-0000-0800-0000EF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64" name="Text Box 3">
          <a:extLst>
            <a:ext uri="{FF2B5EF4-FFF2-40B4-BE49-F238E27FC236}">
              <a16:creationId xmlns:a16="http://schemas.microsoft.com/office/drawing/2014/main" xmlns="" id="{00000000-0008-0000-0800-0000F0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65" name="Text Box 3">
          <a:extLst>
            <a:ext uri="{FF2B5EF4-FFF2-40B4-BE49-F238E27FC236}">
              <a16:creationId xmlns:a16="http://schemas.microsoft.com/office/drawing/2014/main" xmlns="" id="{00000000-0008-0000-0800-0000F1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66" name="Text Box 3">
          <a:extLst>
            <a:ext uri="{FF2B5EF4-FFF2-40B4-BE49-F238E27FC236}">
              <a16:creationId xmlns:a16="http://schemas.microsoft.com/office/drawing/2014/main" xmlns="" id="{00000000-0008-0000-0800-0000F2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67" name="Text Box 3">
          <a:extLst>
            <a:ext uri="{FF2B5EF4-FFF2-40B4-BE49-F238E27FC236}">
              <a16:creationId xmlns:a16="http://schemas.microsoft.com/office/drawing/2014/main" xmlns="" id="{00000000-0008-0000-0800-0000F3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68" name="Text Box 3">
          <a:extLst>
            <a:ext uri="{FF2B5EF4-FFF2-40B4-BE49-F238E27FC236}">
              <a16:creationId xmlns:a16="http://schemas.microsoft.com/office/drawing/2014/main" xmlns="" id="{00000000-0008-0000-0800-0000F4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69" name="Text Box 3">
          <a:extLst>
            <a:ext uri="{FF2B5EF4-FFF2-40B4-BE49-F238E27FC236}">
              <a16:creationId xmlns:a16="http://schemas.microsoft.com/office/drawing/2014/main" xmlns="" id="{00000000-0008-0000-0800-0000F5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70" name="Text Box 3">
          <a:extLst>
            <a:ext uri="{FF2B5EF4-FFF2-40B4-BE49-F238E27FC236}">
              <a16:creationId xmlns:a16="http://schemas.microsoft.com/office/drawing/2014/main" xmlns="" id="{00000000-0008-0000-0800-0000F6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71" name="Text Box 3">
          <a:extLst>
            <a:ext uri="{FF2B5EF4-FFF2-40B4-BE49-F238E27FC236}">
              <a16:creationId xmlns:a16="http://schemas.microsoft.com/office/drawing/2014/main" xmlns="" id="{00000000-0008-0000-0800-0000F7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72" name="Text Box 3">
          <a:extLst>
            <a:ext uri="{FF2B5EF4-FFF2-40B4-BE49-F238E27FC236}">
              <a16:creationId xmlns:a16="http://schemas.microsoft.com/office/drawing/2014/main" xmlns="" id="{00000000-0008-0000-0800-0000F8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73" name="Text Box 3">
          <a:extLst>
            <a:ext uri="{FF2B5EF4-FFF2-40B4-BE49-F238E27FC236}">
              <a16:creationId xmlns:a16="http://schemas.microsoft.com/office/drawing/2014/main" xmlns="" id="{00000000-0008-0000-0800-0000F9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74" name="Text Box 3">
          <a:extLst>
            <a:ext uri="{FF2B5EF4-FFF2-40B4-BE49-F238E27FC236}">
              <a16:creationId xmlns:a16="http://schemas.microsoft.com/office/drawing/2014/main" xmlns="" id="{00000000-0008-0000-0800-0000FA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75" name="Text Box 3">
          <a:extLst>
            <a:ext uri="{FF2B5EF4-FFF2-40B4-BE49-F238E27FC236}">
              <a16:creationId xmlns:a16="http://schemas.microsoft.com/office/drawing/2014/main" xmlns="" id="{00000000-0008-0000-0800-0000FB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76" name="Text Box 3">
          <a:extLst>
            <a:ext uri="{FF2B5EF4-FFF2-40B4-BE49-F238E27FC236}">
              <a16:creationId xmlns:a16="http://schemas.microsoft.com/office/drawing/2014/main" xmlns="" id="{00000000-0008-0000-0800-0000FC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77" name="Text Box 3">
          <a:extLst>
            <a:ext uri="{FF2B5EF4-FFF2-40B4-BE49-F238E27FC236}">
              <a16:creationId xmlns:a16="http://schemas.microsoft.com/office/drawing/2014/main" xmlns="" id="{00000000-0008-0000-0800-0000FD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78" name="Text Box 3">
          <a:extLst>
            <a:ext uri="{FF2B5EF4-FFF2-40B4-BE49-F238E27FC236}">
              <a16:creationId xmlns:a16="http://schemas.microsoft.com/office/drawing/2014/main" xmlns="" id="{00000000-0008-0000-0800-0000FE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79" name="Text Box 3">
          <a:extLst>
            <a:ext uri="{FF2B5EF4-FFF2-40B4-BE49-F238E27FC236}">
              <a16:creationId xmlns:a16="http://schemas.microsoft.com/office/drawing/2014/main" xmlns="" id="{00000000-0008-0000-0800-0000FF04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80" name="Text Box 3">
          <a:extLst>
            <a:ext uri="{FF2B5EF4-FFF2-40B4-BE49-F238E27FC236}">
              <a16:creationId xmlns:a16="http://schemas.microsoft.com/office/drawing/2014/main" xmlns="" id="{00000000-0008-0000-0800-00000005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81" name="Text Box 3">
          <a:extLst>
            <a:ext uri="{FF2B5EF4-FFF2-40B4-BE49-F238E27FC236}">
              <a16:creationId xmlns:a16="http://schemas.microsoft.com/office/drawing/2014/main" xmlns="" id="{00000000-0008-0000-0800-00000105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82" name="Text Box 3">
          <a:extLst>
            <a:ext uri="{FF2B5EF4-FFF2-40B4-BE49-F238E27FC236}">
              <a16:creationId xmlns:a16="http://schemas.microsoft.com/office/drawing/2014/main" xmlns="" id="{00000000-0008-0000-0800-00000205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283" name="Text Box 3">
          <a:extLst>
            <a:ext uri="{FF2B5EF4-FFF2-40B4-BE49-F238E27FC236}">
              <a16:creationId xmlns:a16="http://schemas.microsoft.com/office/drawing/2014/main" xmlns="" id="{00000000-0008-0000-0800-00000305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xmlns="" id="{00000000-0008-0000-0800-000004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85" name="Text Box 3">
          <a:extLst>
            <a:ext uri="{FF2B5EF4-FFF2-40B4-BE49-F238E27FC236}">
              <a16:creationId xmlns:a16="http://schemas.microsoft.com/office/drawing/2014/main" xmlns="" id="{00000000-0008-0000-0800-000005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86" name="Text Box 3">
          <a:extLst>
            <a:ext uri="{FF2B5EF4-FFF2-40B4-BE49-F238E27FC236}">
              <a16:creationId xmlns:a16="http://schemas.microsoft.com/office/drawing/2014/main" xmlns="" id="{00000000-0008-0000-0800-000006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87" name="Text Box 3">
          <a:extLst>
            <a:ext uri="{FF2B5EF4-FFF2-40B4-BE49-F238E27FC236}">
              <a16:creationId xmlns:a16="http://schemas.microsoft.com/office/drawing/2014/main" xmlns="" id="{00000000-0008-0000-0800-000007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88" name="Text Box 3">
          <a:extLst>
            <a:ext uri="{FF2B5EF4-FFF2-40B4-BE49-F238E27FC236}">
              <a16:creationId xmlns:a16="http://schemas.microsoft.com/office/drawing/2014/main" xmlns="" id="{00000000-0008-0000-0800-000008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89" name="Text Box 3">
          <a:extLst>
            <a:ext uri="{FF2B5EF4-FFF2-40B4-BE49-F238E27FC236}">
              <a16:creationId xmlns:a16="http://schemas.microsoft.com/office/drawing/2014/main" xmlns="" id="{00000000-0008-0000-0800-000009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90" name="Text Box 3">
          <a:extLst>
            <a:ext uri="{FF2B5EF4-FFF2-40B4-BE49-F238E27FC236}">
              <a16:creationId xmlns:a16="http://schemas.microsoft.com/office/drawing/2014/main" xmlns="" id="{00000000-0008-0000-0800-00000A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91" name="Text Box 3">
          <a:extLst>
            <a:ext uri="{FF2B5EF4-FFF2-40B4-BE49-F238E27FC236}">
              <a16:creationId xmlns:a16="http://schemas.microsoft.com/office/drawing/2014/main" xmlns="" id="{00000000-0008-0000-0800-00000B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92" name="Text Box 3">
          <a:extLst>
            <a:ext uri="{FF2B5EF4-FFF2-40B4-BE49-F238E27FC236}">
              <a16:creationId xmlns:a16="http://schemas.microsoft.com/office/drawing/2014/main" xmlns="" id="{00000000-0008-0000-0800-00000C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93" name="Text Box 3">
          <a:extLst>
            <a:ext uri="{FF2B5EF4-FFF2-40B4-BE49-F238E27FC236}">
              <a16:creationId xmlns:a16="http://schemas.microsoft.com/office/drawing/2014/main" xmlns="" id="{00000000-0008-0000-0800-00000D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94" name="Text Box 3">
          <a:extLst>
            <a:ext uri="{FF2B5EF4-FFF2-40B4-BE49-F238E27FC236}">
              <a16:creationId xmlns:a16="http://schemas.microsoft.com/office/drawing/2014/main" xmlns="" id="{00000000-0008-0000-0800-00000E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95" name="Text Box 3">
          <a:extLst>
            <a:ext uri="{FF2B5EF4-FFF2-40B4-BE49-F238E27FC236}">
              <a16:creationId xmlns:a16="http://schemas.microsoft.com/office/drawing/2014/main" xmlns="" id="{00000000-0008-0000-0800-00000F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96" name="Text Box 3">
          <a:extLst>
            <a:ext uri="{FF2B5EF4-FFF2-40B4-BE49-F238E27FC236}">
              <a16:creationId xmlns:a16="http://schemas.microsoft.com/office/drawing/2014/main" xmlns="" id="{00000000-0008-0000-0800-000010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97" name="Text Box 3">
          <a:extLst>
            <a:ext uri="{FF2B5EF4-FFF2-40B4-BE49-F238E27FC236}">
              <a16:creationId xmlns:a16="http://schemas.microsoft.com/office/drawing/2014/main" xmlns="" id="{00000000-0008-0000-0800-000011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98" name="Text Box 3">
          <a:extLst>
            <a:ext uri="{FF2B5EF4-FFF2-40B4-BE49-F238E27FC236}">
              <a16:creationId xmlns:a16="http://schemas.microsoft.com/office/drawing/2014/main" xmlns="" id="{00000000-0008-0000-0800-000012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99" name="Text Box 3">
          <a:extLst>
            <a:ext uri="{FF2B5EF4-FFF2-40B4-BE49-F238E27FC236}">
              <a16:creationId xmlns:a16="http://schemas.microsoft.com/office/drawing/2014/main" xmlns="" id="{00000000-0008-0000-0800-000013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00" name="Text Box 3">
          <a:extLst>
            <a:ext uri="{FF2B5EF4-FFF2-40B4-BE49-F238E27FC236}">
              <a16:creationId xmlns:a16="http://schemas.microsoft.com/office/drawing/2014/main" xmlns="" id="{00000000-0008-0000-0800-000014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01" name="Text Box 3">
          <a:extLst>
            <a:ext uri="{FF2B5EF4-FFF2-40B4-BE49-F238E27FC236}">
              <a16:creationId xmlns:a16="http://schemas.microsoft.com/office/drawing/2014/main" xmlns="" id="{00000000-0008-0000-0800-000015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02" name="Text Box 3">
          <a:extLst>
            <a:ext uri="{FF2B5EF4-FFF2-40B4-BE49-F238E27FC236}">
              <a16:creationId xmlns:a16="http://schemas.microsoft.com/office/drawing/2014/main" xmlns="" id="{00000000-0008-0000-0800-000016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03" name="Text Box 3">
          <a:extLst>
            <a:ext uri="{FF2B5EF4-FFF2-40B4-BE49-F238E27FC236}">
              <a16:creationId xmlns:a16="http://schemas.microsoft.com/office/drawing/2014/main" xmlns="" id="{00000000-0008-0000-0800-000017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04" name="Text Box 3">
          <a:extLst>
            <a:ext uri="{FF2B5EF4-FFF2-40B4-BE49-F238E27FC236}">
              <a16:creationId xmlns:a16="http://schemas.microsoft.com/office/drawing/2014/main" xmlns="" id="{00000000-0008-0000-0800-000018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05" name="Text Box 3">
          <a:extLst>
            <a:ext uri="{FF2B5EF4-FFF2-40B4-BE49-F238E27FC236}">
              <a16:creationId xmlns:a16="http://schemas.microsoft.com/office/drawing/2014/main" xmlns="" id="{00000000-0008-0000-0800-000019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06" name="Text Box 3">
          <a:extLst>
            <a:ext uri="{FF2B5EF4-FFF2-40B4-BE49-F238E27FC236}">
              <a16:creationId xmlns:a16="http://schemas.microsoft.com/office/drawing/2014/main" xmlns="" id="{00000000-0008-0000-0800-00001A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07" name="Text Box 3">
          <a:extLst>
            <a:ext uri="{FF2B5EF4-FFF2-40B4-BE49-F238E27FC236}">
              <a16:creationId xmlns:a16="http://schemas.microsoft.com/office/drawing/2014/main" xmlns="" id="{00000000-0008-0000-0800-00001B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08" name="Text Box 3">
          <a:extLst>
            <a:ext uri="{FF2B5EF4-FFF2-40B4-BE49-F238E27FC236}">
              <a16:creationId xmlns:a16="http://schemas.microsoft.com/office/drawing/2014/main" xmlns="" id="{00000000-0008-0000-0800-00001C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09" name="Text Box 3">
          <a:extLst>
            <a:ext uri="{FF2B5EF4-FFF2-40B4-BE49-F238E27FC236}">
              <a16:creationId xmlns:a16="http://schemas.microsoft.com/office/drawing/2014/main" xmlns="" id="{00000000-0008-0000-0800-00001D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10" name="Text Box 3">
          <a:extLst>
            <a:ext uri="{FF2B5EF4-FFF2-40B4-BE49-F238E27FC236}">
              <a16:creationId xmlns:a16="http://schemas.microsoft.com/office/drawing/2014/main" xmlns="" id="{00000000-0008-0000-0800-00001E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11" name="Text Box 3">
          <a:extLst>
            <a:ext uri="{FF2B5EF4-FFF2-40B4-BE49-F238E27FC236}">
              <a16:creationId xmlns:a16="http://schemas.microsoft.com/office/drawing/2014/main" xmlns="" id="{00000000-0008-0000-0800-00001F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12" name="Text Box 3">
          <a:extLst>
            <a:ext uri="{FF2B5EF4-FFF2-40B4-BE49-F238E27FC236}">
              <a16:creationId xmlns:a16="http://schemas.microsoft.com/office/drawing/2014/main" xmlns="" id="{00000000-0008-0000-0800-000020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13" name="Text Box 3">
          <a:extLst>
            <a:ext uri="{FF2B5EF4-FFF2-40B4-BE49-F238E27FC236}">
              <a16:creationId xmlns:a16="http://schemas.microsoft.com/office/drawing/2014/main" xmlns="" id="{00000000-0008-0000-0800-000021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14" name="Text Box 3">
          <a:extLst>
            <a:ext uri="{FF2B5EF4-FFF2-40B4-BE49-F238E27FC236}">
              <a16:creationId xmlns:a16="http://schemas.microsoft.com/office/drawing/2014/main" xmlns="" id="{00000000-0008-0000-0800-000022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15" name="Text Box 3">
          <a:extLst>
            <a:ext uri="{FF2B5EF4-FFF2-40B4-BE49-F238E27FC236}">
              <a16:creationId xmlns:a16="http://schemas.microsoft.com/office/drawing/2014/main" xmlns="" id="{00000000-0008-0000-0800-000023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16" name="Text Box 3">
          <a:extLst>
            <a:ext uri="{FF2B5EF4-FFF2-40B4-BE49-F238E27FC236}">
              <a16:creationId xmlns:a16="http://schemas.microsoft.com/office/drawing/2014/main" xmlns="" id="{00000000-0008-0000-0800-000024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17" name="Text Box 3">
          <a:extLst>
            <a:ext uri="{FF2B5EF4-FFF2-40B4-BE49-F238E27FC236}">
              <a16:creationId xmlns:a16="http://schemas.microsoft.com/office/drawing/2014/main" xmlns="" id="{00000000-0008-0000-0800-000025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18" name="Text Box 3">
          <a:extLst>
            <a:ext uri="{FF2B5EF4-FFF2-40B4-BE49-F238E27FC236}">
              <a16:creationId xmlns:a16="http://schemas.microsoft.com/office/drawing/2014/main" xmlns="" id="{00000000-0008-0000-0800-000026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19" name="Text Box 3">
          <a:extLst>
            <a:ext uri="{FF2B5EF4-FFF2-40B4-BE49-F238E27FC236}">
              <a16:creationId xmlns:a16="http://schemas.microsoft.com/office/drawing/2014/main" xmlns="" id="{00000000-0008-0000-0800-000027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20" name="Text Box 3">
          <a:extLst>
            <a:ext uri="{FF2B5EF4-FFF2-40B4-BE49-F238E27FC236}">
              <a16:creationId xmlns:a16="http://schemas.microsoft.com/office/drawing/2014/main" xmlns="" id="{00000000-0008-0000-0800-000028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21" name="Text Box 3">
          <a:extLst>
            <a:ext uri="{FF2B5EF4-FFF2-40B4-BE49-F238E27FC236}">
              <a16:creationId xmlns:a16="http://schemas.microsoft.com/office/drawing/2014/main" xmlns="" id="{00000000-0008-0000-0800-000029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22" name="Text Box 3">
          <a:extLst>
            <a:ext uri="{FF2B5EF4-FFF2-40B4-BE49-F238E27FC236}">
              <a16:creationId xmlns:a16="http://schemas.microsoft.com/office/drawing/2014/main" xmlns="" id="{00000000-0008-0000-0800-00002A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23" name="Text Box 3">
          <a:extLst>
            <a:ext uri="{FF2B5EF4-FFF2-40B4-BE49-F238E27FC236}">
              <a16:creationId xmlns:a16="http://schemas.microsoft.com/office/drawing/2014/main" xmlns="" id="{00000000-0008-0000-0800-00002B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xmlns="" id="{00000000-0008-0000-0800-00002C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25" name="Text Box 3">
          <a:extLst>
            <a:ext uri="{FF2B5EF4-FFF2-40B4-BE49-F238E27FC236}">
              <a16:creationId xmlns:a16="http://schemas.microsoft.com/office/drawing/2014/main" xmlns="" id="{00000000-0008-0000-0800-00002D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26" name="Text Box 3">
          <a:extLst>
            <a:ext uri="{FF2B5EF4-FFF2-40B4-BE49-F238E27FC236}">
              <a16:creationId xmlns:a16="http://schemas.microsoft.com/office/drawing/2014/main" xmlns="" id="{00000000-0008-0000-0800-00002E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27" name="Text Box 3">
          <a:extLst>
            <a:ext uri="{FF2B5EF4-FFF2-40B4-BE49-F238E27FC236}">
              <a16:creationId xmlns:a16="http://schemas.microsoft.com/office/drawing/2014/main" xmlns="" id="{00000000-0008-0000-0800-00002F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28" name="Text Box 3">
          <a:extLst>
            <a:ext uri="{FF2B5EF4-FFF2-40B4-BE49-F238E27FC236}">
              <a16:creationId xmlns:a16="http://schemas.microsoft.com/office/drawing/2014/main" xmlns="" id="{00000000-0008-0000-0800-000030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29" name="Text Box 3">
          <a:extLst>
            <a:ext uri="{FF2B5EF4-FFF2-40B4-BE49-F238E27FC236}">
              <a16:creationId xmlns:a16="http://schemas.microsoft.com/office/drawing/2014/main" xmlns="" id="{00000000-0008-0000-0800-000031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30" name="Text Box 3">
          <a:extLst>
            <a:ext uri="{FF2B5EF4-FFF2-40B4-BE49-F238E27FC236}">
              <a16:creationId xmlns:a16="http://schemas.microsoft.com/office/drawing/2014/main" xmlns="" id="{00000000-0008-0000-0800-000032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31" name="Text Box 3">
          <a:extLst>
            <a:ext uri="{FF2B5EF4-FFF2-40B4-BE49-F238E27FC236}">
              <a16:creationId xmlns:a16="http://schemas.microsoft.com/office/drawing/2014/main" xmlns="" id="{00000000-0008-0000-0800-000033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32" name="Text Box 3">
          <a:extLst>
            <a:ext uri="{FF2B5EF4-FFF2-40B4-BE49-F238E27FC236}">
              <a16:creationId xmlns:a16="http://schemas.microsoft.com/office/drawing/2014/main" xmlns="" id="{00000000-0008-0000-0800-000034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33" name="Text Box 3">
          <a:extLst>
            <a:ext uri="{FF2B5EF4-FFF2-40B4-BE49-F238E27FC236}">
              <a16:creationId xmlns:a16="http://schemas.microsoft.com/office/drawing/2014/main" xmlns="" id="{00000000-0008-0000-0800-000035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34" name="Text Box 3">
          <a:extLst>
            <a:ext uri="{FF2B5EF4-FFF2-40B4-BE49-F238E27FC236}">
              <a16:creationId xmlns:a16="http://schemas.microsoft.com/office/drawing/2014/main" xmlns="" id="{00000000-0008-0000-0800-000036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35" name="Text Box 3">
          <a:extLst>
            <a:ext uri="{FF2B5EF4-FFF2-40B4-BE49-F238E27FC236}">
              <a16:creationId xmlns:a16="http://schemas.microsoft.com/office/drawing/2014/main" xmlns="" id="{00000000-0008-0000-0800-000037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36" name="Text Box 3">
          <a:extLst>
            <a:ext uri="{FF2B5EF4-FFF2-40B4-BE49-F238E27FC236}">
              <a16:creationId xmlns:a16="http://schemas.microsoft.com/office/drawing/2014/main" xmlns="" id="{00000000-0008-0000-0800-000038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37" name="Text Box 3">
          <a:extLst>
            <a:ext uri="{FF2B5EF4-FFF2-40B4-BE49-F238E27FC236}">
              <a16:creationId xmlns:a16="http://schemas.microsoft.com/office/drawing/2014/main" xmlns="" id="{00000000-0008-0000-0800-000039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38" name="Text Box 3">
          <a:extLst>
            <a:ext uri="{FF2B5EF4-FFF2-40B4-BE49-F238E27FC236}">
              <a16:creationId xmlns:a16="http://schemas.microsoft.com/office/drawing/2014/main" xmlns="" id="{00000000-0008-0000-0800-00003A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39" name="Text Box 3">
          <a:extLst>
            <a:ext uri="{FF2B5EF4-FFF2-40B4-BE49-F238E27FC236}">
              <a16:creationId xmlns:a16="http://schemas.microsoft.com/office/drawing/2014/main" xmlns="" id="{00000000-0008-0000-0800-00003B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40" name="Text Box 3">
          <a:extLst>
            <a:ext uri="{FF2B5EF4-FFF2-40B4-BE49-F238E27FC236}">
              <a16:creationId xmlns:a16="http://schemas.microsoft.com/office/drawing/2014/main" xmlns="" id="{00000000-0008-0000-0800-00003C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41" name="Text Box 3">
          <a:extLst>
            <a:ext uri="{FF2B5EF4-FFF2-40B4-BE49-F238E27FC236}">
              <a16:creationId xmlns:a16="http://schemas.microsoft.com/office/drawing/2014/main" xmlns="" id="{00000000-0008-0000-0800-00003D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42" name="Text Box 3">
          <a:extLst>
            <a:ext uri="{FF2B5EF4-FFF2-40B4-BE49-F238E27FC236}">
              <a16:creationId xmlns:a16="http://schemas.microsoft.com/office/drawing/2014/main" xmlns="" id="{00000000-0008-0000-0800-00003E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43" name="Text Box 3">
          <a:extLst>
            <a:ext uri="{FF2B5EF4-FFF2-40B4-BE49-F238E27FC236}">
              <a16:creationId xmlns:a16="http://schemas.microsoft.com/office/drawing/2014/main" xmlns="" id="{00000000-0008-0000-0800-00003F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44" name="Text Box 3">
          <a:extLst>
            <a:ext uri="{FF2B5EF4-FFF2-40B4-BE49-F238E27FC236}">
              <a16:creationId xmlns:a16="http://schemas.microsoft.com/office/drawing/2014/main" xmlns="" id="{00000000-0008-0000-0800-000040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45" name="Text Box 3">
          <a:extLst>
            <a:ext uri="{FF2B5EF4-FFF2-40B4-BE49-F238E27FC236}">
              <a16:creationId xmlns:a16="http://schemas.microsoft.com/office/drawing/2014/main" xmlns="" id="{00000000-0008-0000-0800-000041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46" name="Text Box 3">
          <a:extLst>
            <a:ext uri="{FF2B5EF4-FFF2-40B4-BE49-F238E27FC236}">
              <a16:creationId xmlns:a16="http://schemas.microsoft.com/office/drawing/2014/main" xmlns="" id="{00000000-0008-0000-0800-000042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47" name="Text Box 3">
          <a:extLst>
            <a:ext uri="{FF2B5EF4-FFF2-40B4-BE49-F238E27FC236}">
              <a16:creationId xmlns:a16="http://schemas.microsoft.com/office/drawing/2014/main" xmlns="" id="{00000000-0008-0000-0800-000043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48" name="Text Box 3">
          <a:extLst>
            <a:ext uri="{FF2B5EF4-FFF2-40B4-BE49-F238E27FC236}">
              <a16:creationId xmlns:a16="http://schemas.microsoft.com/office/drawing/2014/main" xmlns="" id="{00000000-0008-0000-0800-000044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49" name="Text Box 3">
          <a:extLst>
            <a:ext uri="{FF2B5EF4-FFF2-40B4-BE49-F238E27FC236}">
              <a16:creationId xmlns:a16="http://schemas.microsoft.com/office/drawing/2014/main" xmlns="" id="{00000000-0008-0000-0800-000045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50" name="Text Box 3">
          <a:extLst>
            <a:ext uri="{FF2B5EF4-FFF2-40B4-BE49-F238E27FC236}">
              <a16:creationId xmlns:a16="http://schemas.microsoft.com/office/drawing/2014/main" xmlns="" id="{00000000-0008-0000-0800-000046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51" name="Text Box 3">
          <a:extLst>
            <a:ext uri="{FF2B5EF4-FFF2-40B4-BE49-F238E27FC236}">
              <a16:creationId xmlns:a16="http://schemas.microsoft.com/office/drawing/2014/main" xmlns="" id="{00000000-0008-0000-0800-000047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52" name="Text Box 3">
          <a:extLst>
            <a:ext uri="{FF2B5EF4-FFF2-40B4-BE49-F238E27FC236}">
              <a16:creationId xmlns:a16="http://schemas.microsoft.com/office/drawing/2014/main" xmlns="" id="{00000000-0008-0000-0800-000048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53" name="Text Box 3">
          <a:extLst>
            <a:ext uri="{FF2B5EF4-FFF2-40B4-BE49-F238E27FC236}">
              <a16:creationId xmlns:a16="http://schemas.microsoft.com/office/drawing/2014/main" xmlns="" id="{00000000-0008-0000-0800-000049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54" name="Text Box 3">
          <a:extLst>
            <a:ext uri="{FF2B5EF4-FFF2-40B4-BE49-F238E27FC236}">
              <a16:creationId xmlns:a16="http://schemas.microsoft.com/office/drawing/2014/main" xmlns="" id="{00000000-0008-0000-0800-00004A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55" name="Text Box 3">
          <a:extLst>
            <a:ext uri="{FF2B5EF4-FFF2-40B4-BE49-F238E27FC236}">
              <a16:creationId xmlns:a16="http://schemas.microsoft.com/office/drawing/2014/main" xmlns="" id="{00000000-0008-0000-0800-00004B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56" name="Text Box 3">
          <a:extLst>
            <a:ext uri="{FF2B5EF4-FFF2-40B4-BE49-F238E27FC236}">
              <a16:creationId xmlns:a16="http://schemas.microsoft.com/office/drawing/2014/main" xmlns="" id="{00000000-0008-0000-0800-00004C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57" name="Text Box 3">
          <a:extLst>
            <a:ext uri="{FF2B5EF4-FFF2-40B4-BE49-F238E27FC236}">
              <a16:creationId xmlns:a16="http://schemas.microsoft.com/office/drawing/2014/main" xmlns="" id="{00000000-0008-0000-0800-00004D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58" name="Text Box 3">
          <a:extLst>
            <a:ext uri="{FF2B5EF4-FFF2-40B4-BE49-F238E27FC236}">
              <a16:creationId xmlns:a16="http://schemas.microsoft.com/office/drawing/2014/main" xmlns="" id="{00000000-0008-0000-0800-00004E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59" name="Text Box 3">
          <a:extLst>
            <a:ext uri="{FF2B5EF4-FFF2-40B4-BE49-F238E27FC236}">
              <a16:creationId xmlns:a16="http://schemas.microsoft.com/office/drawing/2014/main" xmlns="" id="{00000000-0008-0000-0800-00004F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60" name="Text Box 3">
          <a:extLst>
            <a:ext uri="{FF2B5EF4-FFF2-40B4-BE49-F238E27FC236}">
              <a16:creationId xmlns:a16="http://schemas.microsoft.com/office/drawing/2014/main" xmlns="" id="{00000000-0008-0000-0800-000050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61" name="Text Box 3">
          <a:extLst>
            <a:ext uri="{FF2B5EF4-FFF2-40B4-BE49-F238E27FC236}">
              <a16:creationId xmlns:a16="http://schemas.microsoft.com/office/drawing/2014/main" xmlns="" id="{00000000-0008-0000-0800-000051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62" name="Text Box 3">
          <a:extLst>
            <a:ext uri="{FF2B5EF4-FFF2-40B4-BE49-F238E27FC236}">
              <a16:creationId xmlns:a16="http://schemas.microsoft.com/office/drawing/2014/main" xmlns="" id="{00000000-0008-0000-0800-000052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63" name="Text Box 3">
          <a:extLst>
            <a:ext uri="{FF2B5EF4-FFF2-40B4-BE49-F238E27FC236}">
              <a16:creationId xmlns:a16="http://schemas.microsoft.com/office/drawing/2014/main" xmlns="" id="{00000000-0008-0000-0800-000053050000}"/>
            </a:ext>
          </a:extLst>
        </xdr:cNvPr>
        <xdr:cNvSpPr txBox="1">
          <a:spLocks noChangeArrowheads="1"/>
        </xdr:cNvSpPr>
      </xdr:nvSpPr>
      <xdr:spPr bwMode="auto">
        <a:xfrm>
          <a:off x="4983480" y="1568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64" name="Text Box 3">
          <a:extLst>
            <a:ext uri="{FF2B5EF4-FFF2-40B4-BE49-F238E27FC236}">
              <a16:creationId xmlns:a16="http://schemas.microsoft.com/office/drawing/2014/main" xmlns="" id="{00000000-0008-0000-0800-000054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65" name="Text Box 3">
          <a:extLst>
            <a:ext uri="{FF2B5EF4-FFF2-40B4-BE49-F238E27FC236}">
              <a16:creationId xmlns:a16="http://schemas.microsoft.com/office/drawing/2014/main" xmlns="" id="{00000000-0008-0000-0800-000055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66" name="Text Box 3">
          <a:extLst>
            <a:ext uri="{FF2B5EF4-FFF2-40B4-BE49-F238E27FC236}">
              <a16:creationId xmlns:a16="http://schemas.microsoft.com/office/drawing/2014/main" xmlns="" id="{00000000-0008-0000-0800-000056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67" name="Text Box 3">
          <a:extLst>
            <a:ext uri="{FF2B5EF4-FFF2-40B4-BE49-F238E27FC236}">
              <a16:creationId xmlns:a16="http://schemas.microsoft.com/office/drawing/2014/main" xmlns="" id="{00000000-0008-0000-0800-000057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68" name="Text Box 3">
          <a:extLst>
            <a:ext uri="{FF2B5EF4-FFF2-40B4-BE49-F238E27FC236}">
              <a16:creationId xmlns:a16="http://schemas.microsoft.com/office/drawing/2014/main" xmlns="" id="{00000000-0008-0000-0800-000058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69" name="Text Box 3">
          <a:extLst>
            <a:ext uri="{FF2B5EF4-FFF2-40B4-BE49-F238E27FC236}">
              <a16:creationId xmlns:a16="http://schemas.microsoft.com/office/drawing/2014/main" xmlns="" id="{00000000-0008-0000-0800-000059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70" name="Text Box 3">
          <a:extLst>
            <a:ext uri="{FF2B5EF4-FFF2-40B4-BE49-F238E27FC236}">
              <a16:creationId xmlns:a16="http://schemas.microsoft.com/office/drawing/2014/main" xmlns="" id="{00000000-0008-0000-0800-00005A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71" name="Text Box 3">
          <a:extLst>
            <a:ext uri="{FF2B5EF4-FFF2-40B4-BE49-F238E27FC236}">
              <a16:creationId xmlns:a16="http://schemas.microsoft.com/office/drawing/2014/main" xmlns="" id="{00000000-0008-0000-0800-00005B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72" name="Text Box 3">
          <a:extLst>
            <a:ext uri="{FF2B5EF4-FFF2-40B4-BE49-F238E27FC236}">
              <a16:creationId xmlns:a16="http://schemas.microsoft.com/office/drawing/2014/main" xmlns="" id="{00000000-0008-0000-0800-00005C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73" name="Text Box 3">
          <a:extLst>
            <a:ext uri="{FF2B5EF4-FFF2-40B4-BE49-F238E27FC236}">
              <a16:creationId xmlns:a16="http://schemas.microsoft.com/office/drawing/2014/main" xmlns="" id="{00000000-0008-0000-0800-00005D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74" name="Text Box 3">
          <a:extLst>
            <a:ext uri="{FF2B5EF4-FFF2-40B4-BE49-F238E27FC236}">
              <a16:creationId xmlns:a16="http://schemas.microsoft.com/office/drawing/2014/main" xmlns="" id="{00000000-0008-0000-0800-00005E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75" name="Text Box 3">
          <a:extLst>
            <a:ext uri="{FF2B5EF4-FFF2-40B4-BE49-F238E27FC236}">
              <a16:creationId xmlns:a16="http://schemas.microsoft.com/office/drawing/2014/main" xmlns="" id="{00000000-0008-0000-0800-00005F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76" name="Text Box 3">
          <a:extLst>
            <a:ext uri="{FF2B5EF4-FFF2-40B4-BE49-F238E27FC236}">
              <a16:creationId xmlns:a16="http://schemas.microsoft.com/office/drawing/2014/main" xmlns="" id="{00000000-0008-0000-0800-000060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77" name="Text Box 3">
          <a:extLst>
            <a:ext uri="{FF2B5EF4-FFF2-40B4-BE49-F238E27FC236}">
              <a16:creationId xmlns:a16="http://schemas.microsoft.com/office/drawing/2014/main" xmlns="" id="{00000000-0008-0000-0800-000061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78" name="Text Box 3">
          <a:extLst>
            <a:ext uri="{FF2B5EF4-FFF2-40B4-BE49-F238E27FC236}">
              <a16:creationId xmlns:a16="http://schemas.microsoft.com/office/drawing/2014/main" xmlns="" id="{00000000-0008-0000-0800-000062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79" name="Text Box 3">
          <a:extLst>
            <a:ext uri="{FF2B5EF4-FFF2-40B4-BE49-F238E27FC236}">
              <a16:creationId xmlns:a16="http://schemas.microsoft.com/office/drawing/2014/main" xmlns="" id="{00000000-0008-0000-0800-000063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80" name="Text Box 3">
          <a:extLst>
            <a:ext uri="{FF2B5EF4-FFF2-40B4-BE49-F238E27FC236}">
              <a16:creationId xmlns:a16="http://schemas.microsoft.com/office/drawing/2014/main" xmlns="" id="{00000000-0008-0000-0800-000064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81" name="Text Box 3">
          <a:extLst>
            <a:ext uri="{FF2B5EF4-FFF2-40B4-BE49-F238E27FC236}">
              <a16:creationId xmlns:a16="http://schemas.microsoft.com/office/drawing/2014/main" xmlns="" id="{00000000-0008-0000-0800-000065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82" name="Text Box 3">
          <a:extLst>
            <a:ext uri="{FF2B5EF4-FFF2-40B4-BE49-F238E27FC236}">
              <a16:creationId xmlns:a16="http://schemas.microsoft.com/office/drawing/2014/main" xmlns="" id="{00000000-0008-0000-0800-000066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83" name="Text Box 3">
          <a:extLst>
            <a:ext uri="{FF2B5EF4-FFF2-40B4-BE49-F238E27FC236}">
              <a16:creationId xmlns:a16="http://schemas.microsoft.com/office/drawing/2014/main" xmlns="" id="{00000000-0008-0000-0800-000067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84" name="Text Box 3">
          <a:extLst>
            <a:ext uri="{FF2B5EF4-FFF2-40B4-BE49-F238E27FC236}">
              <a16:creationId xmlns:a16="http://schemas.microsoft.com/office/drawing/2014/main" xmlns="" id="{00000000-0008-0000-0800-000068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85" name="Text Box 3">
          <a:extLst>
            <a:ext uri="{FF2B5EF4-FFF2-40B4-BE49-F238E27FC236}">
              <a16:creationId xmlns:a16="http://schemas.microsoft.com/office/drawing/2014/main" xmlns="" id="{00000000-0008-0000-0800-000069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86" name="Text Box 3">
          <a:extLst>
            <a:ext uri="{FF2B5EF4-FFF2-40B4-BE49-F238E27FC236}">
              <a16:creationId xmlns:a16="http://schemas.microsoft.com/office/drawing/2014/main" xmlns="" id="{00000000-0008-0000-0800-00006A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87" name="Text Box 3">
          <a:extLst>
            <a:ext uri="{FF2B5EF4-FFF2-40B4-BE49-F238E27FC236}">
              <a16:creationId xmlns:a16="http://schemas.microsoft.com/office/drawing/2014/main" xmlns="" id="{00000000-0008-0000-0800-00006B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88" name="Text Box 3">
          <a:extLst>
            <a:ext uri="{FF2B5EF4-FFF2-40B4-BE49-F238E27FC236}">
              <a16:creationId xmlns:a16="http://schemas.microsoft.com/office/drawing/2014/main" xmlns="" id="{00000000-0008-0000-0800-00006C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89" name="Text Box 3">
          <a:extLst>
            <a:ext uri="{FF2B5EF4-FFF2-40B4-BE49-F238E27FC236}">
              <a16:creationId xmlns:a16="http://schemas.microsoft.com/office/drawing/2014/main" xmlns="" id="{00000000-0008-0000-0800-00006D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90" name="Text Box 3">
          <a:extLst>
            <a:ext uri="{FF2B5EF4-FFF2-40B4-BE49-F238E27FC236}">
              <a16:creationId xmlns:a16="http://schemas.microsoft.com/office/drawing/2014/main" xmlns="" id="{00000000-0008-0000-0800-00006E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91" name="Text Box 3">
          <a:extLst>
            <a:ext uri="{FF2B5EF4-FFF2-40B4-BE49-F238E27FC236}">
              <a16:creationId xmlns:a16="http://schemas.microsoft.com/office/drawing/2014/main" xmlns="" id="{00000000-0008-0000-0800-00006F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92" name="Text Box 3">
          <a:extLst>
            <a:ext uri="{FF2B5EF4-FFF2-40B4-BE49-F238E27FC236}">
              <a16:creationId xmlns:a16="http://schemas.microsoft.com/office/drawing/2014/main" xmlns="" id="{00000000-0008-0000-0800-000070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93" name="Text Box 3">
          <a:extLst>
            <a:ext uri="{FF2B5EF4-FFF2-40B4-BE49-F238E27FC236}">
              <a16:creationId xmlns:a16="http://schemas.microsoft.com/office/drawing/2014/main" xmlns="" id="{00000000-0008-0000-0800-000071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94" name="Text Box 3">
          <a:extLst>
            <a:ext uri="{FF2B5EF4-FFF2-40B4-BE49-F238E27FC236}">
              <a16:creationId xmlns:a16="http://schemas.microsoft.com/office/drawing/2014/main" xmlns="" id="{00000000-0008-0000-0800-000072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95" name="Text Box 3">
          <a:extLst>
            <a:ext uri="{FF2B5EF4-FFF2-40B4-BE49-F238E27FC236}">
              <a16:creationId xmlns:a16="http://schemas.microsoft.com/office/drawing/2014/main" xmlns="" id="{00000000-0008-0000-0800-000073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96" name="Text Box 3">
          <a:extLst>
            <a:ext uri="{FF2B5EF4-FFF2-40B4-BE49-F238E27FC236}">
              <a16:creationId xmlns:a16="http://schemas.microsoft.com/office/drawing/2014/main" xmlns="" id="{00000000-0008-0000-0800-000074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97" name="Text Box 3">
          <a:extLst>
            <a:ext uri="{FF2B5EF4-FFF2-40B4-BE49-F238E27FC236}">
              <a16:creationId xmlns:a16="http://schemas.microsoft.com/office/drawing/2014/main" xmlns="" id="{00000000-0008-0000-0800-000075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98" name="Text Box 3">
          <a:extLst>
            <a:ext uri="{FF2B5EF4-FFF2-40B4-BE49-F238E27FC236}">
              <a16:creationId xmlns:a16="http://schemas.microsoft.com/office/drawing/2014/main" xmlns="" id="{00000000-0008-0000-0800-000076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99" name="Text Box 3">
          <a:extLst>
            <a:ext uri="{FF2B5EF4-FFF2-40B4-BE49-F238E27FC236}">
              <a16:creationId xmlns:a16="http://schemas.microsoft.com/office/drawing/2014/main" xmlns="" id="{00000000-0008-0000-0800-000077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400" name="Text Box 3">
          <a:extLst>
            <a:ext uri="{FF2B5EF4-FFF2-40B4-BE49-F238E27FC236}">
              <a16:creationId xmlns:a16="http://schemas.microsoft.com/office/drawing/2014/main" xmlns="" id="{00000000-0008-0000-0800-000078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401" name="Text Box 3">
          <a:extLst>
            <a:ext uri="{FF2B5EF4-FFF2-40B4-BE49-F238E27FC236}">
              <a16:creationId xmlns:a16="http://schemas.microsoft.com/office/drawing/2014/main" xmlns="" id="{00000000-0008-0000-0800-000079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402" name="Text Box 3">
          <a:extLst>
            <a:ext uri="{FF2B5EF4-FFF2-40B4-BE49-F238E27FC236}">
              <a16:creationId xmlns:a16="http://schemas.microsoft.com/office/drawing/2014/main" xmlns="" id="{00000000-0008-0000-0800-00007A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403" name="Text Box 3">
          <a:extLst>
            <a:ext uri="{FF2B5EF4-FFF2-40B4-BE49-F238E27FC236}">
              <a16:creationId xmlns:a16="http://schemas.microsoft.com/office/drawing/2014/main" xmlns="" id="{00000000-0008-0000-0800-00007B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04" name="Text Box 3">
          <a:extLst>
            <a:ext uri="{FF2B5EF4-FFF2-40B4-BE49-F238E27FC236}">
              <a16:creationId xmlns:a16="http://schemas.microsoft.com/office/drawing/2014/main" xmlns="" id="{00000000-0008-0000-0800-00007C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05" name="Text Box 3">
          <a:extLst>
            <a:ext uri="{FF2B5EF4-FFF2-40B4-BE49-F238E27FC236}">
              <a16:creationId xmlns:a16="http://schemas.microsoft.com/office/drawing/2014/main" xmlns="" id="{00000000-0008-0000-0800-00007D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06" name="Text Box 3">
          <a:extLst>
            <a:ext uri="{FF2B5EF4-FFF2-40B4-BE49-F238E27FC236}">
              <a16:creationId xmlns:a16="http://schemas.microsoft.com/office/drawing/2014/main" xmlns="" id="{00000000-0008-0000-0800-00007E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07" name="Text Box 3">
          <a:extLst>
            <a:ext uri="{FF2B5EF4-FFF2-40B4-BE49-F238E27FC236}">
              <a16:creationId xmlns:a16="http://schemas.microsoft.com/office/drawing/2014/main" xmlns="" id="{00000000-0008-0000-0800-00007F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08" name="Text Box 3">
          <a:extLst>
            <a:ext uri="{FF2B5EF4-FFF2-40B4-BE49-F238E27FC236}">
              <a16:creationId xmlns:a16="http://schemas.microsoft.com/office/drawing/2014/main" xmlns="" id="{00000000-0008-0000-0800-000080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09" name="Text Box 3">
          <a:extLst>
            <a:ext uri="{FF2B5EF4-FFF2-40B4-BE49-F238E27FC236}">
              <a16:creationId xmlns:a16="http://schemas.microsoft.com/office/drawing/2014/main" xmlns="" id="{00000000-0008-0000-0800-000081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10" name="Text Box 3">
          <a:extLst>
            <a:ext uri="{FF2B5EF4-FFF2-40B4-BE49-F238E27FC236}">
              <a16:creationId xmlns:a16="http://schemas.microsoft.com/office/drawing/2014/main" xmlns="" id="{00000000-0008-0000-0800-000082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11" name="Text Box 3">
          <a:extLst>
            <a:ext uri="{FF2B5EF4-FFF2-40B4-BE49-F238E27FC236}">
              <a16:creationId xmlns:a16="http://schemas.microsoft.com/office/drawing/2014/main" xmlns="" id="{00000000-0008-0000-0800-000083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12" name="Text Box 3">
          <a:extLst>
            <a:ext uri="{FF2B5EF4-FFF2-40B4-BE49-F238E27FC236}">
              <a16:creationId xmlns:a16="http://schemas.microsoft.com/office/drawing/2014/main" xmlns="" id="{00000000-0008-0000-0800-000084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13" name="Text Box 3">
          <a:extLst>
            <a:ext uri="{FF2B5EF4-FFF2-40B4-BE49-F238E27FC236}">
              <a16:creationId xmlns:a16="http://schemas.microsoft.com/office/drawing/2014/main" xmlns="" id="{00000000-0008-0000-0800-000085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14" name="Text Box 3">
          <a:extLst>
            <a:ext uri="{FF2B5EF4-FFF2-40B4-BE49-F238E27FC236}">
              <a16:creationId xmlns:a16="http://schemas.microsoft.com/office/drawing/2014/main" xmlns="" id="{00000000-0008-0000-0800-000086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15" name="Text Box 3">
          <a:extLst>
            <a:ext uri="{FF2B5EF4-FFF2-40B4-BE49-F238E27FC236}">
              <a16:creationId xmlns:a16="http://schemas.microsoft.com/office/drawing/2014/main" xmlns="" id="{00000000-0008-0000-0800-000087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16" name="Text Box 3">
          <a:extLst>
            <a:ext uri="{FF2B5EF4-FFF2-40B4-BE49-F238E27FC236}">
              <a16:creationId xmlns:a16="http://schemas.microsoft.com/office/drawing/2014/main" xmlns="" id="{00000000-0008-0000-0800-000088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17" name="Text Box 3">
          <a:extLst>
            <a:ext uri="{FF2B5EF4-FFF2-40B4-BE49-F238E27FC236}">
              <a16:creationId xmlns:a16="http://schemas.microsoft.com/office/drawing/2014/main" xmlns="" id="{00000000-0008-0000-0800-000089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18" name="Text Box 3">
          <a:extLst>
            <a:ext uri="{FF2B5EF4-FFF2-40B4-BE49-F238E27FC236}">
              <a16:creationId xmlns:a16="http://schemas.microsoft.com/office/drawing/2014/main" xmlns="" id="{00000000-0008-0000-0800-00008A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19" name="Text Box 3">
          <a:extLst>
            <a:ext uri="{FF2B5EF4-FFF2-40B4-BE49-F238E27FC236}">
              <a16:creationId xmlns:a16="http://schemas.microsoft.com/office/drawing/2014/main" xmlns="" id="{00000000-0008-0000-0800-00008B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20" name="Text Box 3">
          <a:extLst>
            <a:ext uri="{FF2B5EF4-FFF2-40B4-BE49-F238E27FC236}">
              <a16:creationId xmlns:a16="http://schemas.microsoft.com/office/drawing/2014/main" xmlns="" id="{00000000-0008-0000-0800-00008C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21" name="Text Box 3">
          <a:extLst>
            <a:ext uri="{FF2B5EF4-FFF2-40B4-BE49-F238E27FC236}">
              <a16:creationId xmlns:a16="http://schemas.microsoft.com/office/drawing/2014/main" xmlns="" id="{00000000-0008-0000-0800-00008D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22" name="Text Box 3">
          <a:extLst>
            <a:ext uri="{FF2B5EF4-FFF2-40B4-BE49-F238E27FC236}">
              <a16:creationId xmlns:a16="http://schemas.microsoft.com/office/drawing/2014/main" xmlns="" id="{00000000-0008-0000-0800-00008E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23" name="Text Box 3">
          <a:extLst>
            <a:ext uri="{FF2B5EF4-FFF2-40B4-BE49-F238E27FC236}">
              <a16:creationId xmlns:a16="http://schemas.microsoft.com/office/drawing/2014/main" xmlns="" id="{00000000-0008-0000-0800-00008F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24" name="Text Box 3">
          <a:extLst>
            <a:ext uri="{FF2B5EF4-FFF2-40B4-BE49-F238E27FC236}">
              <a16:creationId xmlns:a16="http://schemas.microsoft.com/office/drawing/2014/main" xmlns="" id="{00000000-0008-0000-0800-000090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25" name="Text Box 3">
          <a:extLst>
            <a:ext uri="{FF2B5EF4-FFF2-40B4-BE49-F238E27FC236}">
              <a16:creationId xmlns:a16="http://schemas.microsoft.com/office/drawing/2014/main" xmlns="" id="{00000000-0008-0000-0800-000091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26" name="Text Box 3">
          <a:extLst>
            <a:ext uri="{FF2B5EF4-FFF2-40B4-BE49-F238E27FC236}">
              <a16:creationId xmlns:a16="http://schemas.microsoft.com/office/drawing/2014/main" xmlns="" id="{00000000-0008-0000-0800-000092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27" name="Text Box 3">
          <a:extLst>
            <a:ext uri="{FF2B5EF4-FFF2-40B4-BE49-F238E27FC236}">
              <a16:creationId xmlns:a16="http://schemas.microsoft.com/office/drawing/2014/main" xmlns="" id="{00000000-0008-0000-0800-000093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28" name="Text Box 3">
          <a:extLst>
            <a:ext uri="{FF2B5EF4-FFF2-40B4-BE49-F238E27FC236}">
              <a16:creationId xmlns:a16="http://schemas.microsoft.com/office/drawing/2014/main" xmlns="" id="{00000000-0008-0000-0800-000094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29" name="Text Box 3">
          <a:extLst>
            <a:ext uri="{FF2B5EF4-FFF2-40B4-BE49-F238E27FC236}">
              <a16:creationId xmlns:a16="http://schemas.microsoft.com/office/drawing/2014/main" xmlns="" id="{00000000-0008-0000-0800-000095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30" name="Text Box 3">
          <a:extLst>
            <a:ext uri="{FF2B5EF4-FFF2-40B4-BE49-F238E27FC236}">
              <a16:creationId xmlns:a16="http://schemas.microsoft.com/office/drawing/2014/main" xmlns="" id="{00000000-0008-0000-0800-000096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31" name="Text Box 3">
          <a:extLst>
            <a:ext uri="{FF2B5EF4-FFF2-40B4-BE49-F238E27FC236}">
              <a16:creationId xmlns:a16="http://schemas.microsoft.com/office/drawing/2014/main" xmlns="" id="{00000000-0008-0000-0800-000097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32" name="Text Box 3">
          <a:extLst>
            <a:ext uri="{FF2B5EF4-FFF2-40B4-BE49-F238E27FC236}">
              <a16:creationId xmlns:a16="http://schemas.microsoft.com/office/drawing/2014/main" xmlns="" id="{00000000-0008-0000-0800-000098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33" name="Text Box 3">
          <a:extLst>
            <a:ext uri="{FF2B5EF4-FFF2-40B4-BE49-F238E27FC236}">
              <a16:creationId xmlns:a16="http://schemas.microsoft.com/office/drawing/2014/main" xmlns="" id="{00000000-0008-0000-0800-000099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34" name="Text Box 3">
          <a:extLst>
            <a:ext uri="{FF2B5EF4-FFF2-40B4-BE49-F238E27FC236}">
              <a16:creationId xmlns:a16="http://schemas.microsoft.com/office/drawing/2014/main" xmlns="" id="{00000000-0008-0000-0800-00009A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35" name="Text Box 3">
          <a:extLst>
            <a:ext uri="{FF2B5EF4-FFF2-40B4-BE49-F238E27FC236}">
              <a16:creationId xmlns:a16="http://schemas.microsoft.com/office/drawing/2014/main" xmlns="" id="{00000000-0008-0000-0800-00009B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36" name="Text Box 3">
          <a:extLst>
            <a:ext uri="{FF2B5EF4-FFF2-40B4-BE49-F238E27FC236}">
              <a16:creationId xmlns:a16="http://schemas.microsoft.com/office/drawing/2014/main" xmlns="" id="{00000000-0008-0000-0800-00009C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37" name="Text Box 3">
          <a:extLst>
            <a:ext uri="{FF2B5EF4-FFF2-40B4-BE49-F238E27FC236}">
              <a16:creationId xmlns:a16="http://schemas.microsoft.com/office/drawing/2014/main" xmlns="" id="{00000000-0008-0000-0800-00009D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38" name="Text Box 3">
          <a:extLst>
            <a:ext uri="{FF2B5EF4-FFF2-40B4-BE49-F238E27FC236}">
              <a16:creationId xmlns:a16="http://schemas.microsoft.com/office/drawing/2014/main" xmlns="" id="{00000000-0008-0000-0800-00009E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39" name="Text Box 3">
          <a:extLst>
            <a:ext uri="{FF2B5EF4-FFF2-40B4-BE49-F238E27FC236}">
              <a16:creationId xmlns:a16="http://schemas.microsoft.com/office/drawing/2014/main" xmlns="" id="{00000000-0008-0000-0800-00009F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40" name="Text Box 3">
          <a:extLst>
            <a:ext uri="{FF2B5EF4-FFF2-40B4-BE49-F238E27FC236}">
              <a16:creationId xmlns:a16="http://schemas.microsoft.com/office/drawing/2014/main" xmlns="" id="{00000000-0008-0000-0800-0000A0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41" name="Text Box 3">
          <a:extLst>
            <a:ext uri="{FF2B5EF4-FFF2-40B4-BE49-F238E27FC236}">
              <a16:creationId xmlns:a16="http://schemas.microsoft.com/office/drawing/2014/main" xmlns="" id="{00000000-0008-0000-0800-0000A1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42" name="Text Box 3">
          <a:extLst>
            <a:ext uri="{FF2B5EF4-FFF2-40B4-BE49-F238E27FC236}">
              <a16:creationId xmlns:a16="http://schemas.microsoft.com/office/drawing/2014/main" xmlns="" id="{00000000-0008-0000-0800-0000A2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43" name="Text Box 3">
          <a:extLst>
            <a:ext uri="{FF2B5EF4-FFF2-40B4-BE49-F238E27FC236}">
              <a16:creationId xmlns:a16="http://schemas.microsoft.com/office/drawing/2014/main" xmlns="" id="{00000000-0008-0000-0800-0000A3050000}"/>
            </a:ext>
          </a:extLst>
        </xdr:cNvPr>
        <xdr:cNvSpPr txBox="1">
          <a:spLocks noChangeArrowheads="1"/>
        </xdr:cNvSpPr>
      </xdr:nvSpPr>
      <xdr:spPr bwMode="auto">
        <a:xfrm>
          <a:off x="4983480" y="265861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5</xdr:col>
      <xdr:colOff>219075</xdr:colOff>
      <xdr:row>2</xdr:row>
      <xdr:rowOff>161925</xdr:rowOff>
    </xdr:to>
    <xdr:pic>
      <xdr:nvPicPr>
        <xdr:cNvPr id="2" name="Рисунок 2" descr="Конкорд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268795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295275</xdr:colOff>
      <xdr:row>0</xdr:row>
      <xdr:rowOff>19050</xdr:rowOff>
    </xdr:from>
    <xdr:to>
      <xdr:col>21</xdr:col>
      <xdr:colOff>561975</xdr:colOff>
      <xdr:row>3</xdr:row>
      <xdr:rowOff>66675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70995" y="19050"/>
          <a:ext cx="122682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23" name="Text Box 3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41" name="Text Box 3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85727</xdr:rowOff>
    </xdr:to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45" name="Text Box 3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xmlns="" id="{00000000-0008-0000-0900-00002E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47" name="Text Box 3">
          <a:extLst>
            <a:ext uri="{FF2B5EF4-FFF2-40B4-BE49-F238E27FC236}">
              <a16:creationId xmlns:a16="http://schemas.microsoft.com/office/drawing/2014/main" xmlns="" id="{00000000-0008-0000-0900-00002F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xmlns="" id="{00000000-0008-0000-0900-000030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xmlns="" id="{00000000-0008-0000-0900-000031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xmlns="" id="{00000000-0008-0000-0900-000032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51" name="Text Box 3">
          <a:extLst>
            <a:ext uri="{FF2B5EF4-FFF2-40B4-BE49-F238E27FC236}">
              <a16:creationId xmlns:a16="http://schemas.microsoft.com/office/drawing/2014/main" xmlns="" id="{00000000-0008-0000-0900-000033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xmlns="" id="{00000000-0008-0000-0900-000034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xmlns="" id="{00000000-0008-0000-0900-000035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54" name="Text Box 3">
          <a:extLst>
            <a:ext uri="{FF2B5EF4-FFF2-40B4-BE49-F238E27FC236}">
              <a16:creationId xmlns:a16="http://schemas.microsoft.com/office/drawing/2014/main" xmlns="" id="{00000000-0008-0000-0900-000036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55" name="Text Box 3">
          <a:extLst>
            <a:ext uri="{FF2B5EF4-FFF2-40B4-BE49-F238E27FC236}">
              <a16:creationId xmlns:a16="http://schemas.microsoft.com/office/drawing/2014/main" xmlns="" id="{00000000-0008-0000-0900-000037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56" name="Text Box 3">
          <a:extLst>
            <a:ext uri="{FF2B5EF4-FFF2-40B4-BE49-F238E27FC236}">
              <a16:creationId xmlns:a16="http://schemas.microsoft.com/office/drawing/2014/main" xmlns="" id="{00000000-0008-0000-0900-000038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57" name="Text Box 3">
          <a:extLst>
            <a:ext uri="{FF2B5EF4-FFF2-40B4-BE49-F238E27FC236}">
              <a16:creationId xmlns:a16="http://schemas.microsoft.com/office/drawing/2014/main" xmlns="" id="{00000000-0008-0000-0900-000039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xmlns="" id="{00000000-0008-0000-0900-00003A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59" name="Text Box 3">
          <a:extLst>
            <a:ext uri="{FF2B5EF4-FFF2-40B4-BE49-F238E27FC236}">
              <a16:creationId xmlns:a16="http://schemas.microsoft.com/office/drawing/2014/main" xmlns="" id="{00000000-0008-0000-0900-00003B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xmlns="" id="{00000000-0008-0000-0900-00003C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61" name="Text Box 3">
          <a:extLst>
            <a:ext uri="{FF2B5EF4-FFF2-40B4-BE49-F238E27FC236}">
              <a16:creationId xmlns:a16="http://schemas.microsoft.com/office/drawing/2014/main" xmlns="" id="{00000000-0008-0000-0900-00003D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xmlns="" id="{00000000-0008-0000-0900-00003E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63" name="Text Box 3">
          <a:extLst>
            <a:ext uri="{FF2B5EF4-FFF2-40B4-BE49-F238E27FC236}">
              <a16:creationId xmlns:a16="http://schemas.microsoft.com/office/drawing/2014/main" xmlns="" id="{00000000-0008-0000-0900-00003F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xmlns="" id="{00000000-0008-0000-0900-000040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xmlns="" id="{00000000-0008-0000-0900-000041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xmlns="" id="{00000000-0008-0000-0900-000042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67" name="Text Box 3">
          <a:extLst>
            <a:ext uri="{FF2B5EF4-FFF2-40B4-BE49-F238E27FC236}">
              <a16:creationId xmlns:a16="http://schemas.microsoft.com/office/drawing/2014/main" xmlns="" id="{00000000-0008-0000-0900-000043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68" name="Text Box 3">
          <a:extLst>
            <a:ext uri="{FF2B5EF4-FFF2-40B4-BE49-F238E27FC236}">
              <a16:creationId xmlns:a16="http://schemas.microsoft.com/office/drawing/2014/main" xmlns="" id="{00000000-0008-0000-0900-000044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69" name="Text Box 3">
          <a:extLst>
            <a:ext uri="{FF2B5EF4-FFF2-40B4-BE49-F238E27FC236}">
              <a16:creationId xmlns:a16="http://schemas.microsoft.com/office/drawing/2014/main" xmlns="" id="{00000000-0008-0000-0900-000045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xmlns="" id="{00000000-0008-0000-0900-000046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71" name="Text Box 3">
          <a:extLst>
            <a:ext uri="{FF2B5EF4-FFF2-40B4-BE49-F238E27FC236}">
              <a16:creationId xmlns:a16="http://schemas.microsoft.com/office/drawing/2014/main" xmlns="" id="{00000000-0008-0000-0900-000047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xmlns="" id="{00000000-0008-0000-0900-000048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73" name="Text Box 3">
          <a:extLst>
            <a:ext uri="{FF2B5EF4-FFF2-40B4-BE49-F238E27FC236}">
              <a16:creationId xmlns:a16="http://schemas.microsoft.com/office/drawing/2014/main" xmlns="" id="{00000000-0008-0000-0900-000049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xmlns="" id="{00000000-0008-0000-0900-00004A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75" name="Text Box 3">
          <a:extLst>
            <a:ext uri="{FF2B5EF4-FFF2-40B4-BE49-F238E27FC236}">
              <a16:creationId xmlns:a16="http://schemas.microsoft.com/office/drawing/2014/main" xmlns="" id="{00000000-0008-0000-0900-00004B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76" name="Text Box 3">
          <a:extLst>
            <a:ext uri="{FF2B5EF4-FFF2-40B4-BE49-F238E27FC236}">
              <a16:creationId xmlns:a16="http://schemas.microsoft.com/office/drawing/2014/main" xmlns="" id="{00000000-0008-0000-0900-00004C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xmlns="" id="{00000000-0008-0000-0900-00004D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xmlns="" id="{00000000-0008-0000-0900-00004E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xmlns="" id="{00000000-0008-0000-0900-00004F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xmlns="" id="{00000000-0008-0000-0900-000050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xmlns="" id="{00000000-0008-0000-0900-000051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xmlns="" id="{00000000-0008-0000-0900-000052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152402</xdr:rowOff>
    </xdr:to>
    <xdr:sp macro="" textlink="">
      <xdr:nvSpPr>
        <xdr:cNvPr id="83" name="Text Box 3">
          <a:extLst>
            <a:ext uri="{FF2B5EF4-FFF2-40B4-BE49-F238E27FC236}">
              <a16:creationId xmlns:a16="http://schemas.microsoft.com/office/drawing/2014/main" xmlns="" id="{00000000-0008-0000-0900-000053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xmlns="" id="{00000000-0008-0000-0900-000054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xmlns="" id="{00000000-0008-0000-0900-000055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xmlns="" id="{00000000-0008-0000-0900-000056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87" name="Text Box 3">
          <a:extLst>
            <a:ext uri="{FF2B5EF4-FFF2-40B4-BE49-F238E27FC236}">
              <a16:creationId xmlns:a16="http://schemas.microsoft.com/office/drawing/2014/main" xmlns="" id="{00000000-0008-0000-0900-000057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88" name="Text Box 3">
          <a:extLst>
            <a:ext uri="{FF2B5EF4-FFF2-40B4-BE49-F238E27FC236}">
              <a16:creationId xmlns:a16="http://schemas.microsoft.com/office/drawing/2014/main" xmlns="" id="{00000000-0008-0000-0900-000058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89" name="Text Box 3">
          <a:extLst>
            <a:ext uri="{FF2B5EF4-FFF2-40B4-BE49-F238E27FC236}">
              <a16:creationId xmlns:a16="http://schemas.microsoft.com/office/drawing/2014/main" xmlns="" id="{00000000-0008-0000-0900-000059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90" name="Text Box 3">
          <a:extLst>
            <a:ext uri="{FF2B5EF4-FFF2-40B4-BE49-F238E27FC236}">
              <a16:creationId xmlns:a16="http://schemas.microsoft.com/office/drawing/2014/main" xmlns="" id="{00000000-0008-0000-0900-00005A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91" name="Text Box 3">
          <a:extLst>
            <a:ext uri="{FF2B5EF4-FFF2-40B4-BE49-F238E27FC236}">
              <a16:creationId xmlns:a16="http://schemas.microsoft.com/office/drawing/2014/main" xmlns="" id="{00000000-0008-0000-0900-00005B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xmlns="" id="{00000000-0008-0000-0900-00005C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xmlns="" id="{00000000-0008-0000-0900-00005D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94" name="Text Box 3">
          <a:extLst>
            <a:ext uri="{FF2B5EF4-FFF2-40B4-BE49-F238E27FC236}">
              <a16:creationId xmlns:a16="http://schemas.microsoft.com/office/drawing/2014/main" xmlns="" id="{00000000-0008-0000-0900-00005E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95" name="Text Box 3">
          <a:extLst>
            <a:ext uri="{FF2B5EF4-FFF2-40B4-BE49-F238E27FC236}">
              <a16:creationId xmlns:a16="http://schemas.microsoft.com/office/drawing/2014/main" xmlns="" id="{00000000-0008-0000-0900-00005F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96" name="Text Box 3">
          <a:extLst>
            <a:ext uri="{FF2B5EF4-FFF2-40B4-BE49-F238E27FC236}">
              <a16:creationId xmlns:a16="http://schemas.microsoft.com/office/drawing/2014/main" xmlns="" id="{00000000-0008-0000-0900-000060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97" name="Text Box 3">
          <a:extLst>
            <a:ext uri="{FF2B5EF4-FFF2-40B4-BE49-F238E27FC236}">
              <a16:creationId xmlns:a16="http://schemas.microsoft.com/office/drawing/2014/main" xmlns="" id="{00000000-0008-0000-0900-000061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xmlns="" id="{00000000-0008-0000-0900-000062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99" name="Text Box 3">
          <a:extLst>
            <a:ext uri="{FF2B5EF4-FFF2-40B4-BE49-F238E27FC236}">
              <a16:creationId xmlns:a16="http://schemas.microsoft.com/office/drawing/2014/main" xmlns="" id="{00000000-0008-0000-0900-000063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00" name="Text Box 3">
          <a:extLst>
            <a:ext uri="{FF2B5EF4-FFF2-40B4-BE49-F238E27FC236}">
              <a16:creationId xmlns:a16="http://schemas.microsoft.com/office/drawing/2014/main" xmlns="" id="{00000000-0008-0000-0900-000064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01" name="Text Box 3">
          <a:extLst>
            <a:ext uri="{FF2B5EF4-FFF2-40B4-BE49-F238E27FC236}">
              <a16:creationId xmlns:a16="http://schemas.microsoft.com/office/drawing/2014/main" xmlns="" id="{00000000-0008-0000-0900-000065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xmlns="" id="{00000000-0008-0000-0900-000066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03" name="Text Box 3">
          <a:extLst>
            <a:ext uri="{FF2B5EF4-FFF2-40B4-BE49-F238E27FC236}">
              <a16:creationId xmlns:a16="http://schemas.microsoft.com/office/drawing/2014/main" xmlns="" id="{00000000-0008-0000-0900-000067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xmlns="" id="{00000000-0008-0000-0900-000068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05" name="Text Box 3">
          <a:extLst>
            <a:ext uri="{FF2B5EF4-FFF2-40B4-BE49-F238E27FC236}">
              <a16:creationId xmlns:a16="http://schemas.microsoft.com/office/drawing/2014/main" xmlns="" id="{00000000-0008-0000-0900-000069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06" name="Text Box 3">
          <a:extLst>
            <a:ext uri="{FF2B5EF4-FFF2-40B4-BE49-F238E27FC236}">
              <a16:creationId xmlns:a16="http://schemas.microsoft.com/office/drawing/2014/main" xmlns="" id="{00000000-0008-0000-0900-00006A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07" name="Text Box 3">
          <a:extLst>
            <a:ext uri="{FF2B5EF4-FFF2-40B4-BE49-F238E27FC236}">
              <a16:creationId xmlns:a16="http://schemas.microsoft.com/office/drawing/2014/main" xmlns="" id="{00000000-0008-0000-0900-00006B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xmlns="" id="{00000000-0008-0000-0900-00006C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09" name="Text Box 3">
          <a:extLst>
            <a:ext uri="{FF2B5EF4-FFF2-40B4-BE49-F238E27FC236}">
              <a16:creationId xmlns:a16="http://schemas.microsoft.com/office/drawing/2014/main" xmlns="" id="{00000000-0008-0000-0900-00006D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10" name="Text Box 3">
          <a:extLst>
            <a:ext uri="{FF2B5EF4-FFF2-40B4-BE49-F238E27FC236}">
              <a16:creationId xmlns:a16="http://schemas.microsoft.com/office/drawing/2014/main" xmlns="" id="{00000000-0008-0000-0900-00006E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11" name="Text Box 3">
          <a:extLst>
            <a:ext uri="{FF2B5EF4-FFF2-40B4-BE49-F238E27FC236}">
              <a16:creationId xmlns:a16="http://schemas.microsoft.com/office/drawing/2014/main" xmlns="" id="{00000000-0008-0000-0900-00006F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12" name="Text Box 3">
          <a:extLst>
            <a:ext uri="{FF2B5EF4-FFF2-40B4-BE49-F238E27FC236}">
              <a16:creationId xmlns:a16="http://schemas.microsoft.com/office/drawing/2014/main" xmlns="" id="{00000000-0008-0000-0900-000070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13" name="Text Box 3">
          <a:extLst>
            <a:ext uri="{FF2B5EF4-FFF2-40B4-BE49-F238E27FC236}">
              <a16:creationId xmlns:a16="http://schemas.microsoft.com/office/drawing/2014/main" xmlns="" id="{00000000-0008-0000-0900-000071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xmlns="" id="{00000000-0008-0000-0900-000072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15" name="Text Box 3">
          <a:extLst>
            <a:ext uri="{FF2B5EF4-FFF2-40B4-BE49-F238E27FC236}">
              <a16:creationId xmlns:a16="http://schemas.microsoft.com/office/drawing/2014/main" xmlns="" id="{00000000-0008-0000-0900-000073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xmlns="" id="{00000000-0008-0000-0900-000074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17" name="Text Box 3">
          <a:extLst>
            <a:ext uri="{FF2B5EF4-FFF2-40B4-BE49-F238E27FC236}">
              <a16:creationId xmlns:a16="http://schemas.microsoft.com/office/drawing/2014/main" xmlns="" id="{00000000-0008-0000-0900-000075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18" name="Text Box 3">
          <a:extLst>
            <a:ext uri="{FF2B5EF4-FFF2-40B4-BE49-F238E27FC236}">
              <a16:creationId xmlns:a16="http://schemas.microsoft.com/office/drawing/2014/main" xmlns="" id="{00000000-0008-0000-0900-000076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19" name="Text Box 3">
          <a:extLst>
            <a:ext uri="{FF2B5EF4-FFF2-40B4-BE49-F238E27FC236}">
              <a16:creationId xmlns:a16="http://schemas.microsoft.com/office/drawing/2014/main" xmlns="" id="{00000000-0008-0000-0900-000077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20" name="Text Box 3">
          <a:extLst>
            <a:ext uri="{FF2B5EF4-FFF2-40B4-BE49-F238E27FC236}">
              <a16:creationId xmlns:a16="http://schemas.microsoft.com/office/drawing/2014/main" xmlns="" id="{00000000-0008-0000-0900-000078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21" name="Text Box 3">
          <a:extLst>
            <a:ext uri="{FF2B5EF4-FFF2-40B4-BE49-F238E27FC236}">
              <a16:creationId xmlns:a16="http://schemas.microsoft.com/office/drawing/2014/main" xmlns="" id="{00000000-0008-0000-0900-000079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22" name="Text Box 3">
          <a:extLst>
            <a:ext uri="{FF2B5EF4-FFF2-40B4-BE49-F238E27FC236}">
              <a16:creationId xmlns:a16="http://schemas.microsoft.com/office/drawing/2014/main" xmlns="" id="{00000000-0008-0000-0900-00007A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23" name="Text Box 3">
          <a:extLst>
            <a:ext uri="{FF2B5EF4-FFF2-40B4-BE49-F238E27FC236}">
              <a16:creationId xmlns:a16="http://schemas.microsoft.com/office/drawing/2014/main" xmlns="" id="{00000000-0008-0000-0900-00007B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xmlns="" id="{00000000-0008-0000-0900-00007C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25" name="Text Box 3">
          <a:extLst>
            <a:ext uri="{FF2B5EF4-FFF2-40B4-BE49-F238E27FC236}">
              <a16:creationId xmlns:a16="http://schemas.microsoft.com/office/drawing/2014/main" xmlns="" id="{00000000-0008-0000-0900-00007D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26" name="Text Box 3">
          <a:extLst>
            <a:ext uri="{FF2B5EF4-FFF2-40B4-BE49-F238E27FC236}">
              <a16:creationId xmlns:a16="http://schemas.microsoft.com/office/drawing/2014/main" xmlns="" id="{00000000-0008-0000-0900-00007E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27" name="Text Box 3">
          <a:extLst>
            <a:ext uri="{FF2B5EF4-FFF2-40B4-BE49-F238E27FC236}">
              <a16:creationId xmlns:a16="http://schemas.microsoft.com/office/drawing/2014/main" xmlns="" id="{00000000-0008-0000-0900-00007F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28" name="Text Box 3">
          <a:extLst>
            <a:ext uri="{FF2B5EF4-FFF2-40B4-BE49-F238E27FC236}">
              <a16:creationId xmlns:a16="http://schemas.microsoft.com/office/drawing/2014/main" xmlns="" id="{00000000-0008-0000-0900-000080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xmlns="" id="{00000000-0008-0000-0900-000081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0" name="Text Box 3">
          <a:extLst>
            <a:ext uri="{FF2B5EF4-FFF2-40B4-BE49-F238E27FC236}">
              <a16:creationId xmlns:a16="http://schemas.microsoft.com/office/drawing/2014/main" xmlns="" id="{00000000-0008-0000-0900-000082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xmlns="" id="{00000000-0008-0000-0900-000083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2" name="Text Box 3">
          <a:extLst>
            <a:ext uri="{FF2B5EF4-FFF2-40B4-BE49-F238E27FC236}">
              <a16:creationId xmlns:a16="http://schemas.microsoft.com/office/drawing/2014/main" xmlns="" id="{00000000-0008-0000-0900-000084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3" name="Text Box 3">
          <a:extLst>
            <a:ext uri="{FF2B5EF4-FFF2-40B4-BE49-F238E27FC236}">
              <a16:creationId xmlns:a16="http://schemas.microsoft.com/office/drawing/2014/main" xmlns="" id="{00000000-0008-0000-0900-000085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4" name="Text Box 3">
          <a:extLst>
            <a:ext uri="{FF2B5EF4-FFF2-40B4-BE49-F238E27FC236}">
              <a16:creationId xmlns:a16="http://schemas.microsoft.com/office/drawing/2014/main" xmlns="" id="{00000000-0008-0000-0900-000086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xmlns="" id="{00000000-0008-0000-0900-000087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xmlns="" id="{00000000-0008-0000-0900-000088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xmlns="" id="{00000000-0008-0000-0900-000089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8" name="Text Box 3">
          <a:extLst>
            <a:ext uri="{FF2B5EF4-FFF2-40B4-BE49-F238E27FC236}">
              <a16:creationId xmlns:a16="http://schemas.microsoft.com/office/drawing/2014/main" xmlns="" id="{00000000-0008-0000-0900-00008A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9" name="Text Box 3">
          <a:extLst>
            <a:ext uri="{FF2B5EF4-FFF2-40B4-BE49-F238E27FC236}">
              <a16:creationId xmlns:a16="http://schemas.microsoft.com/office/drawing/2014/main" xmlns="" id="{00000000-0008-0000-0900-00008B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40" name="Text Box 3">
          <a:extLst>
            <a:ext uri="{FF2B5EF4-FFF2-40B4-BE49-F238E27FC236}">
              <a16:creationId xmlns:a16="http://schemas.microsoft.com/office/drawing/2014/main" xmlns="" id="{00000000-0008-0000-0900-00008C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xmlns="" id="{00000000-0008-0000-0900-00008D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42" name="Text Box 3">
          <a:extLst>
            <a:ext uri="{FF2B5EF4-FFF2-40B4-BE49-F238E27FC236}">
              <a16:creationId xmlns:a16="http://schemas.microsoft.com/office/drawing/2014/main" xmlns="" id="{00000000-0008-0000-0900-00008E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43" name="Text Box 3">
          <a:extLst>
            <a:ext uri="{FF2B5EF4-FFF2-40B4-BE49-F238E27FC236}">
              <a16:creationId xmlns:a16="http://schemas.microsoft.com/office/drawing/2014/main" xmlns="" id="{00000000-0008-0000-0900-00008F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44" name="Text Box 3">
          <a:extLst>
            <a:ext uri="{FF2B5EF4-FFF2-40B4-BE49-F238E27FC236}">
              <a16:creationId xmlns:a16="http://schemas.microsoft.com/office/drawing/2014/main" xmlns="" id="{00000000-0008-0000-0900-000090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45" name="Text Box 3">
          <a:extLst>
            <a:ext uri="{FF2B5EF4-FFF2-40B4-BE49-F238E27FC236}">
              <a16:creationId xmlns:a16="http://schemas.microsoft.com/office/drawing/2014/main" xmlns="" id="{00000000-0008-0000-0900-000091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46" name="Text Box 3">
          <a:extLst>
            <a:ext uri="{FF2B5EF4-FFF2-40B4-BE49-F238E27FC236}">
              <a16:creationId xmlns:a16="http://schemas.microsoft.com/office/drawing/2014/main" xmlns="" id="{00000000-0008-0000-0900-000092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xmlns="" id="{00000000-0008-0000-0900-000093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48" name="Text Box 3">
          <a:extLst>
            <a:ext uri="{FF2B5EF4-FFF2-40B4-BE49-F238E27FC236}">
              <a16:creationId xmlns:a16="http://schemas.microsoft.com/office/drawing/2014/main" xmlns="" id="{00000000-0008-0000-0900-000094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49" name="Text Box 3">
          <a:extLst>
            <a:ext uri="{FF2B5EF4-FFF2-40B4-BE49-F238E27FC236}">
              <a16:creationId xmlns:a16="http://schemas.microsoft.com/office/drawing/2014/main" xmlns="" id="{00000000-0008-0000-0900-000095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50" name="Text Box 3">
          <a:extLst>
            <a:ext uri="{FF2B5EF4-FFF2-40B4-BE49-F238E27FC236}">
              <a16:creationId xmlns:a16="http://schemas.microsoft.com/office/drawing/2014/main" xmlns="" id="{00000000-0008-0000-0900-000096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xmlns="" id="{00000000-0008-0000-0900-000097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xmlns="" id="{00000000-0008-0000-0900-000098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53" name="Text Box 3">
          <a:extLst>
            <a:ext uri="{FF2B5EF4-FFF2-40B4-BE49-F238E27FC236}">
              <a16:creationId xmlns:a16="http://schemas.microsoft.com/office/drawing/2014/main" xmlns="" id="{00000000-0008-0000-0900-000099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54" name="Text Box 3">
          <a:extLst>
            <a:ext uri="{FF2B5EF4-FFF2-40B4-BE49-F238E27FC236}">
              <a16:creationId xmlns:a16="http://schemas.microsoft.com/office/drawing/2014/main" xmlns="" id="{00000000-0008-0000-0900-00009A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55" name="Text Box 3">
          <a:extLst>
            <a:ext uri="{FF2B5EF4-FFF2-40B4-BE49-F238E27FC236}">
              <a16:creationId xmlns:a16="http://schemas.microsoft.com/office/drawing/2014/main" xmlns="" id="{00000000-0008-0000-0900-00009B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56" name="Text Box 3">
          <a:extLst>
            <a:ext uri="{FF2B5EF4-FFF2-40B4-BE49-F238E27FC236}">
              <a16:creationId xmlns:a16="http://schemas.microsoft.com/office/drawing/2014/main" xmlns="" id="{00000000-0008-0000-0900-00009C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57" name="Text Box 3">
          <a:extLst>
            <a:ext uri="{FF2B5EF4-FFF2-40B4-BE49-F238E27FC236}">
              <a16:creationId xmlns:a16="http://schemas.microsoft.com/office/drawing/2014/main" xmlns="" id="{00000000-0008-0000-0900-00009D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58" name="Text Box 3">
          <a:extLst>
            <a:ext uri="{FF2B5EF4-FFF2-40B4-BE49-F238E27FC236}">
              <a16:creationId xmlns:a16="http://schemas.microsoft.com/office/drawing/2014/main" xmlns="" id="{00000000-0008-0000-0900-00009E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xmlns="" id="{00000000-0008-0000-0900-00009F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0" name="Text Box 3">
          <a:extLst>
            <a:ext uri="{FF2B5EF4-FFF2-40B4-BE49-F238E27FC236}">
              <a16:creationId xmlns:a16="http://schemas.microsoft.com/office/drawing/2014/main" xmlns="" id="{00000000-0008-0000-0900-0000A0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xmlns="" id="{00000000-0008-0000-0900-0000A1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2" name="Text Box 3">
          <a:extLst>
            <a:ext uri="{FF2B5EF4-FFF2-40B4-BE49-F238E27FC236}">
              <a16:creationId xmlns:a16="http://schemas.microsoft.com/office/drawing/2014/main" xmlns="" id="{00000000-0008-0000-0900-0000A2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3" name="Text Box 3">
          <a:extLst>
            <a:ext uri="{FF2B5EF4-FFF2-40B4-BE49-F238E27FC236}">
              <a16:creationId xmlns:a16="http://schemas.microsoft.com/office/drawing/2014/main" xmlns="" id="{00000000-0008-0000-0900-0000A300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xmlns="" id="{00000000-0008-0000-0900-0000A4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65" name="Text Box 3">
          <a:extLst>
            <a:ext uri="{FF2B5EF4-FFF2-40B4-BE49-F238E27FC236}">
              <a16:creationId xmlns:a16="http://schemas.microsoft.com/office/drawing/2014/main" xmlns="" id="{00000000-0008-0000-0900-0000A5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66" name="Text Box 3">
          <a:extLst>
            <a:ext uri="{FF2B5EF4-FFF2-40B4-BE49-F238E27FC236}">
              <a16:creationId xmlns:a16="http://schemas.microsoft.com/office/drawing/2014/main" xmlns="" id="{00000000-0008-0000-0900-0000A6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67" name="Text Box 3">
          <a:extLst>
            <a:ext uri="{FF2B5EF4-FFF2-40B4-BE49-F238E27FC236}">
              <a16:creationId xmlns:a16="http://schemas.microsoft.com/office/drawing/2014/main" xmlns="" id="{00000000-0008-0000-0900-0000A7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68" name="Text Box 3">
          <a:extLst>
            <a:ext uri="{FF2B5EF4-FFF2-40B4-BE49-F238E27FC236}">
              <a16:creationId xmlns:a16="http://schemas.microsoft.com/office/drawing/2014/main" xmlns="" id="{00000000-0008-0000-0900-0000A8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xmlns="" id="{00000000-0008-0000-0900-0000A9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70" name="Text Box 3">
          <a:extLst>
            <a:ext uri="{FF2B5EF4-FFF2-40B4-BE49-F238E27FC236}">
              <a16:creationId xmlns:a16="http://schemas.microsoft.com/office/drawing/2014/main" xmlns="" id="{00000000-0008-0000-0900-0000AA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xmlns="" id="{00000000-0008-0000-0900-0000AB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72" name="Text Box 3">
          <a:extLst>
            <a:ext uri="{FF2B5EF4-FFF2-40B4-BE49-F238E27FC236}">
              <a16:creationId xmlns:a16="http://schemas.microsoft.com/office/drawing/2014/main" xmlns="" id="{00000000-0008-0000-0900-0000AC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73" name="Text Box 3">
          <a:extLst>
            <a:ext uri="{FF2B5EF4-FFF2-40B4-BE49-F238E27FC236}">
              <a16:creationId xmlns:a16="http://schemas.microsoft.com/office/drawing/2014/main" xmlns="" id="{00000000-0008-0000-0900-0000AD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xmlns="" id="{00000000-0008-0000-0900-0000AE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xmlns="" id="{00000000-0008-0000-0900-0000AF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76" name="Text Box 3">
          <a:extLst>
            <a:ext uri="{FF2B5EF4-FFF2-40B4-BE49-F238E27FC236}">
              <a16:creationId xmlns:a16="http://schemas.microsoft.com/office/drawing/2014/main" xmlns="" id="{00000000-0008-0000-0900-0000B0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77" name="Text Box 3">
          <a:extLst>
            <a:ext uri="{FF2B5EF4-FFF2-40B4-BE49-F238E27FC236}">
              <a16:creationId xmlns:a16="http://schemas.microsoft.com/office/drawing/2014/main" xmlns="" id="{00000000-0008-0000-0900-0000B1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xmlns="" id="{00000000-0008-0000-0900-0000B2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xmlns="" id="{00000000-0008-0000-0900-0000B3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80" name="Text Box 3">
          <a:extLst>
            <a:ext uri="{FF2B5EF4-FFF2-40B4-BE49-F238E27FC236}">
              <a16:creationId xmlns:a16="http://schemas.microsoft.com/office/drawing/2014/main" xmlns="" id="{00000000-0008-0000-0900-0000B4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xmlns="" id="{00000000-0008-0000-0900-0000B5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82" name="Text Box 3">
          <a:extLst>
            <a:ext uri="{FF2B5EF4-FFF2-40B4-BE49-F238E27FC236}">
              <a16:creationId xmlns:a16="http://schemas.microsoft.com/office/drawing/2014/main" xmlns="" id="{00000000-0008-0000-0900-0000B6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xmlns="" id="{00000000-0008-0000-0900-0000B7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84" name="Text Box 3">
          <a:extLst>
            <a:ext uri="{FF2B5EF4-FFF2-40B4-BE49-F238E27FC236}">
              <a16:creationId xmlns:a16="http://schemas.microsoft.com/office/drawing/2014/main" xmlns="" id="{00000000-0008-0000-0900-0000B8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xmlns="" id="{00000000-0008-0000-0900-0000B9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xmlns="" id="{00000000-0008-0000-0900-0000BA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xmlns="" id="{00000000-0008-0000-0900-0000BB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88" name="Text Box 3">
          <a:extLst>
            <a:ext uri="{FF2B5EF4-FFF2-40B4-BE49-F238E27FC236}">
              <a16:creationId xmlns:a16="http://schemas.microsoft.com/office/drawing/2014/main" xmlns="" id="{00000000-0008-0000-0900-0000BC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xmlns="" id="{00000000-0008-0000-0900-0000BD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90" name="Text Box 3">
          <a:extLst>
            <a:ext uri="{FF2B5EF4-FFF2-40B4-BE49-F238E27FC236}">
              <a16:creationId xmlns:a16="http://schemas.microsoft.com/office/drawing/2014/main" xmlns="" id="{00000000-0008-0000-0900-0000BE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xmlns="" id="{00000000-0008-0000-0900-0000BF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xmlns="" id="{00000000-0008-0000-0900-0000C0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xmlns="" id="{00000000-0008-0000-0900-0000C1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94" name="Text Box 3">
          <a:extLst>
            <a:ext uri="{FF2B5EF4-FFF2-40B4-BE49-F238E27FC236}">
              <a16:creationId xmlns:a16="http://schemas.microsoft.com/office/drawing/2014/main" xmlns="" id="{00000000-0008-0000-0900-0000C2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xmlns="" id="{00000000-0008-0000-0900-0000C3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96" name="Text Box 3">
          <a:extLst>
            <a:ext uri="{FF2B5EF4-FFF2-40B4-BE49-F238E27FC236}">
              <a16:creationId xmlns:a16="http://schemas.microsoft.com/office/drawing/2014/main" xmlns="" id="{00000000-0008-0000-0900-0000C4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xmlns="" id="{00000000-0008-0000-0900-0000C5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98" name="Text Box 3">
          <a:extLst>
            <a:ext uri="{FF2B5EF4-FFF2-40B4-BE49-F238E27FC236}">
              <a16:creationId xmlns:a16="http://schemas.microsoft.com/office/drawing/2014/main" xmlns="" id="{00000000-0008-0000-0900-0000C6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xmlns="" id="{00000000-0008-0000-0900-0000C7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xmlns="" id="{00000000-0008-0000-0900-0000C8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xmlns="" id="{00000000-0008-0000-0900-0000C9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02" name="Text Box 3">
          <a:extLst>
            <a:ext uri="{FF2B5EF4-FFF2-40B4-BE49-F238E27FC236}">
              <a16:creationId xmlns:a16="http://schemas.microsoft.com/office/drawing/2014/main" xmlns="" id="{00000000-0008-0000-0900-0000CA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xmlns="" id="{00000000-0008-0000-0900-0000CB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xmlns="" id="{00000000-0008-0000-0900-0000CC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xmlns="" id="{00000000-0008-0000-0900-0000CD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06" name="Text Box 3">
          <a:extLst>
            <a:ext uri="{FF2B5EF4-FFF2-40B4-BE49-F238E27FC236}">
              <a16:creationId xmlns:a16="http://schemas.microsoft.com/office/drawing/2014/main" xmlns="" id="{00000000-0008-0000-0900-0000CE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xmlns="" id="{00000000-0008-0000-0900-0000CF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xmlns="" id="{00000000-0008-0000-0900-0000D0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xmlns="" id="{00000000-0008-0000-0900-0000D1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10" name="Text Box 3">
          <a:extLst>
            <a:ext uri="{FF2B5EF4-FFF2-40B4-BE49-F238E27FC236}">
              <a16:creationId xmlns:a16="http://schemas.microsoft.com/office/drawing/2014/main" xmlns="" id="{00000000-0008-0000-0900-0000D2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xmlns="" id="{00000000-0008-0000-0900-0000D3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12" name="Text Box 3">
          <a:extLst>
            <a:ext uri="{FF2B5EF4-FFF2-40B4-BE49-F238E27FC236}">
              <a16:creationId xmlns:a16="http://schemas.microsoft.com/office/drawing/2014/main" xmlns="" id="{00000000-0008-0000-0900-0000D4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xmlns="" id="{00000000-0008-0000-0900-0000D5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14" name="Text Box 3">
          <a:extLst>
            <a:ext uri="{FF2B5EF4-FFF2-40B4-BE49-F238E27FC236}">
              <a16:creationId xmlns:a16="http://schemas.microsoft.com/office/drawing/2014/main" xmlns="" id="{00000000-0008-0000-0900-0000D6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15" name="Text Box 3">
          <a:extLst>
            <a:ext uri="{FF2B5EF4-FFF2-40B4-BE49-F238E27FC236}">
              <a16:creationId xmlns:a16="http://schemas.microsoft.com/office/drawing/2014/main" xmlns="" id="{00000000-0008-0000-0900-0000D7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16" name="Text Box 3">
          <a:extLst>
            <a:ext uri="{FF2B5EF4-FFF2-40B4-BE49-F238E27FC236}">
              <a16:creationId xmlns:a16="http://schemas.microsoft.com/office/drawing/2014/main" xmlns="" id="{00000000-0008-0000-0900-0000D8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xmlns="" id="{00000000-0008-0000-0900-0000D9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18" name="Text Box 3">
          <a:extLst>
            <a:ext uri="{FF2B5EF4-FFF2-40B4-BE49-F238E27FC236}">
              <a16:creationId xmlns:a16="http://schemas.microsoft.com/office/drawing/2014/main" xmlns="" id="{00000000-0008-0000-0900-0000DA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xmlns="" id="{00000000-0008-0000-0900-0000DB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20" name="Text Box 3">
          <a:extLst>
            <a:ext uri="{FF2B5EF4-FFF2-40B4-BE49-F238E27FC236}">
              <a16:creationId xmlns:a16="http://schemas.microsoft.com/office/drawing/2014/main" xmlns="" id="{00000000-0008-0000-0900-0000DC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21" name="Text Box 3">
          <a:extLst>
            <a:ext uri="{FF2B5EF4-FFF2-40B4-BE49-F238E27FC236}">
              <a16:creationId xmlns:a16="http://schemas.microsoft.com/office/drawing/2014/main" xmlns="" id="{00000000-0008-0000-0900-0000DD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22" name="Text Box 3">
          <a:extLst>
            <a:ext uri="{FF2B5EF4-FFF2-40B4-BE49-F238E27FC236}">
              <a16:creationId xmlns:a16="http://schemas.microsoft.com/office/drawing/2014/main" xmlns="" id="{00000000-0008-0000-0900-0000DE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23" name="Text Box 3">
          <a:extLst>
            <a:ext uri="{FF2B5EF4-FFF2-40B4-BE49-F238E27FC236}">
              <a16:creationId xmlns:a16="http://schemas.microsoft.com/office/drawing/2014/main" xmlns="" id="{00000000-0008-0000-0900-0000DF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24" name="Text Box 3">
          <a:extLst>
            <a:ext uri="{FF2B5EF4-FFF2-40B4-BE49-F238E27FC236}">
              <a16:creationId xmlns:a16="http://schemas.microsoft.com/office/drawing/2014/main" xmlns="" id="{00000000-0008-0000-0900-0000E0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25" name="Text Box 3">
          <a:extLst>
            <a:ext uri="{FF2B5EF4-FFF2-40B4-BE49-F238E27FC236}">
              <a16:creationId xmlns:a16="http://schemas.microsoft.com/office/drawing/2014/main" xmlns="" id="{00000000-0008-0000-0900-0000E1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26" name="Text Box 3">
          <a:extLst>
            <a:ext uri="{FF2B5EF4-FFF2-40B4-BE49-F238E27FC236}">
              <a16:creationId xmlns:a16="http://schemas.microsoft.com/office/drawing/2014/main" xmlns="" id="{00000000-0008-0000-0900-0000E2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27" name="Text Box 3">
          <a:extLst>
            <a:ext uri="{FF2B5EF4-FFF2-40B4-BE49-F238E27FC236}">
              <a16:creationId xmlns:a16="http://schemas.microsoft.com/office/drawing/2014/main" xmlns="" id="{00000000-0008-0000-0900-0000E3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xmlns="" id="{00000000-0008-0000-0900-0000E4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29" name="Text Box 3">
          <a:extLst>
            <a:ext uri="{FF2B5EF4-FFF2-40B4-BE49-F238E27FC236}">
              <a16:creationId xmlns:a16="http://schemas.microsoft.com/office/drawing/2014/main" xmlns="" id="{00000000-0008-0000-0900-0000E5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30" name="Text Box 3">
          <a:extLst>
            <a:ext uri="{FF2B5EF4-FFF2-40B4-BE49-F238E27FC236}">
              <a16:creationId xmlns:a16="http://schemas.microsoft.com/office/drawing/2014/main" xmlns="" id="{00000000-0008-0000-0900-0000E6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31" name="Text Box 3">
          <a:extLst>
            <a:ext uri="{FF2B5EF4-FFF2-40B4-BE49-F238E27FC236}">
              <a16:creationId xmlns:a16="http://schemas.microsoft.com/office/drawing/2014/main" xmlns="" id="{00000000-0008-0000-0900-0000E7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32" name="Text Box 3">
          <a:extLst>
            <a:ext uri="{FF2B5EF4-FFF2-40B4-BE49-F238E27FC236}">
              <a16:creationId xmlns:a16="http://schemas.microsoft.com/office/drawing/2014/main" xmlns="" id="{00000000-0008-0000-0900-0000E8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33" name="Text Box 3">
          <a:extLst>
            <a:ext uri="{FF2B5EF4-FFF2-40B4-BE49-F238E27FC236}">
              <a16:creationId xmlns:a16="http://schemas.microsoft.com/office/drawing/2014/main" xmlns="" id="{00000000-0008-0000-0900-0000E9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34" name="Text Box 3">
          <a:extLst>
            <a:ext uri="{FF2B5EF4-FFF2-40B4-BE49-F238E27FC236}">
              <a16:creationId xmlns:a16="http://schemas.microsoft.com/office/drawing/2014/main" xmlns="" id="{00000000-0008-0000-0900-0000EA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35" name="Text Box 3">
          <a:extLst>
            <a:ext uri="{FF2B5EF4-FFF2-40B4-BE49-F238E27FC236}">
              <a16:creationId xmlns:a16="http://schemas.microsoft.com/office/drawing/2014/main" xmlns="" id="{00000000-0008-0000-0900-0000EB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36" name="Text Box 3">
          <a:extLst>
            <a:ext uri="{FF2B5EF4-FFF2-40B4-BE49-F238E27FC236}">
              <a16:creationId xmlns:a16="http://schemas.microsoft.com/office/drawing/2014/main" xmlns="" id="{00000000-0008-0000-0900-0000EC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37" name="Text Box 3">
          <a:extLst>
            <a:ext uri="{FF2B5EF4-FFF2-40B4-BE49-F238E27FC236}">
              <a16:creationId xmlns:a16="http://schemas.microsoft.com/office/drawing/2014/main" xmlns="" id="{00000000-0008-0000-0900-0000ED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38" name="Text Box 3">
          <a:extLst>
            <a:ext uri="{FF2B5EF4-FFF2-40B4-BE49-F238E27FC236}">
              <a16:creationId xmlns:a16="http://schemas.microsoft.com/office/drawing/2014/main" xmlns="" id="{00000000-0008-0000-0900-0000EE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39" name="Text Box 3">
          <a:extLst>
            <a:ext uri="{FF2B5EF4-FFF2-40B4-BE49-F238E27FC236}">
              <a16:creationId xmlns:a16="http://schemas.microsoft.com/office/drawing/2014/main" xmlns="" id="{00000000-0008-0000-0900-0000EF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40" name="Text Box 3">
          <a:extLst>
            <a:ext uri="{FF2B5EF4-FFF2-40B4-BE49-F238E27FC236}">
              <a16:creationId xmlns:a16="http://schemas.microsoft.com/office/drawing/2014/main" xmlns="" id="{00000000-0008-0000-0900-0000F0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41" name="Text Box 3">
          <a:extLst>
            <a:ext uri="{FF2B5EF4-FFF2-40B4-BE49-F238E27FC236}">
              <a16:creationId xmlns:a16="http://schemas.microsoft.com/office/drawing/2014/main" xmlns="" id="{00000000-0008-0000-0900-0000F1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42" name="Text Box 3">
          <a:extLst>
            <a:ext uri="{FF2B5EF4-FFF2-40B4-BE49-F238E27FC236}">
              <a16:creationId xmlns:a16="http://schemas.microsoft.com/office/drawing/2014/main" xmlns="" id="{00000000-0008-0000-0900-0000F2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43" name="Text Box 3">
          <a:extLst>
            <a:ext uri="{FF2B5EF4-FFF2-40B4-BE49-F238E27FC236}">
              <a16:creationId xmlns:a16="http://schemas.microsoft.com/office/drawing/2014/main" xmlns="" id="{00000000-0008-0000-0900-0000F3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44" name="Text Box 3">
          <a:extLst>
            <a:ext uri="{FF2B5EF4-FFF2-40B4-BE49-F238E27FC236}">
              <a16:creationId xmlns:a16="http://schemas.microsoft.com/office/drawing/2014/main" xmlns="" id="{00000000-0008-0000-0900-0000F4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xmlns="" id="{00000000-0008-0000-0900-0000F5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46" name="Text Box 3">
          <a:extLst>
            <a:ext uri="{FF2B5EF4-FFF2-40B4-BE49-F238E27FC236}">
              <a16:creationId xmlns:a16="http://schemas.microsoft.com/office/drawing/2014/main" xmlns="" id="{00000000-0008-0000-0900-0000F6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xmlns="" id="{00000000-0008-0000-0900-0000F7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48" name="Text Box 3">
          <a:extLst>
            <a:ext uri="{FF2B5EF4-FFF2-40B4-BE49-F238E27FC236}">
              <a16:creationId xmlns:a16="http://schemas.microsoft.com/office/drawing/2014/main" xmlns="" id="{00000000-0008-0000-0900-0000F8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xmlns="" id="{00000000-0008-0000-0900-0000F9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50" name="Text Box 3">
          <a:extLst>
            <a:ext uri="{FF2B5EF4-FFF2-40B4-BE49-F238E27FC236}">
              <a16:creationId xmlns:a16="http://schemas.microsoft.com/office/drawing/2014/main" xmlns="" id="{00000000-0008-0000-0900-0000FA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xmlns="" id="{00000000-0008-0000-0900-0000FB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52" name="Text Box 3">
          <a:extLst>
            <a:ext uri="{FF2B5EF4-FFF2-40B4-BE49-F238E27FC236}">
              <a16:creationId xmlns:a16="http://schemas.microsoft.com/office/drawing/2014/main" xmlns="" id="{00000000-0008-0000-0900-0000FC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xmlns="" id="{00000000-0008-0000-0900-0000FD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54" name="Text Box 3">
          <a:extLst>
            <a:ext uri="{FF2B5EF4-FFF2-40B4-BE49-F238E27FC236}">
              <a16:creationId xmlns:a16="http://schemas.microsoft.com/office/drawing/2014/main" xmlns="" id="{00000000-0008-0000-0900-0000FE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xmlns="" id="{00000000-0008-0000-0900-0000FF00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xmlns="" id="{00000000-0008-0000-0900-000000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57" name="Text Box 3">
          <a:extLst>
            <a:ext uri="{FF2B5EF4-FFF2-40B4-BE49-F238E27FC236}">
              <a16:creationId xmlns:a16="http://schemas.microsoft.com/office/drawing/2014/main" xmlns="" id="{00000000-0008-0000-0900-000001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58" name="Text Box 3">
          <a:extLst>
            <a:ext uri="{FF2B5EF4-FFF2-40B4-BE49-F238E27FC236}">
              <a16:creationId xmlns:a16="http://schemas.microsoft.com/office/drawing/2014/main" xmlns="" id="{00000000-0008-0000-0900-000002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59" name="Text Box 3">
          <a:extLst>
            <a:ext uri="{FF2B5EF4-FFF2-40B4-BE49-F238E27FC236}">
              <a16:creationId xmlns:a16="http://schemas.microsoft.com/office/drawing/2014/main" xmlns="" id="{00000000-0008-0000-0900-000003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60" name="Text Box 3">
          <a:extLst>
            <a:ext uri="{FF2B5EF4-FFF2-40B4-BE49-F238E27FC236}">
              <a16:creationId xmlns:a16="http://schemas.microsoft.com/office/drawing/2014/main" xmlns="" id="{00000000-0008-0000-0900-000004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61" name="Text Box 3">
          <a:extLst>
            <a:ext uri="{FF2B5EF4-FFF2-40B4-BE49-F238E27FC236}">
              <a16:creationId xmlns:a16="http://schemas.microsoft.com/office/drawing/2014/main" xmlns="" id="{00000000-0008-0000-0900-000005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62" name="Text Box 3">
          <a:extLst>
            <a:ext uri="{FF2B5EF4-FFF2-40B4-BE49-F238E27FC236}">
              <a16:creationId xmlns:a16="http://schemas.microsoft.com/office/drawing/2014/main" xmlns="" id="{00000000-0008-0000-0900-000006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63" name="Text Box 3">
          <a:extLst>
            <a:ext uri="{FF2B5EF4-FFF2-40B4-BE49-F238E27FC236}">
              <a16:creationId xmlns:a16="http://schemas.microsoft.com/office/drawing/2014/main" xmlns="" id="{00000000-0008-0000-0900-000007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64" name="Text Box 3">
          <a:extLst>
            <a:ext uri="{FF2B5EF4-FFF2-40B4-BE49-F238E27FC236}">
              <a16:creationId xmlns:a16="http://schemas.microsoft.com/office/drawing/2014/main" xmlns="" id="{00000000-0008-0000-0900-000008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xmlns="" id="{00000000-0008-0000-0900-000009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66" name="Text Box 3">
          <a:extLst>
            <a:ext uri="{FF2B5EF4-FFF2-40B4-BE49-F238E27FC236}">
              <a16:creationId xmlns:a16="http://schemas.microsoft.com/office/drawing/2014/main" xmlns="" id="{00000000-0008-0000-0900-00000A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67" name="Text Box 3">
          <a:extLst>
            <a:ext uri="{FF2B5EF4-FFF2-40B4-BE49-F238E27FC236}">
              <a16:creationId xmlns:a16="http://schemas.microsoft.com/office/drawing/2014/main" xmlns="" id="{00000000-0008-0000-0900-00000B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68" name="Text Box 3">
          <a:extLst>
            <a:ext uri="{FF2B5EF4-FFF2-40B4-BE49-F238E27FC236}">
              <a16:creationId xmlns:a16="http://schemas.microsoft.com/office/drawing/2014/main" xmlns="" id="{00000000-0008-0000-0900-00000C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69" name="Text Box 3">
          <a:extLst>
            <a:ext uri="{FF2B5EF4-FFF2-40B4-BE49-F238E27FC236}">
              <a16:creationId xmlns:a16="http://schemas.microsoft.com/office/drawing/2014/main" xmlns="" id="{00000000-0008-0000-0900-00000D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70" name="Text Box 3">
          <a:extLst>
            <a:ext uri="{FF2B5EF4-FFF2-40B4-BE49-F238E27FC236}">
              <a16:creationId xmlns:a16="http://schemas.microsoft.com/office/drawing/2014/main" xmlns="" id="{00000000-0008-0000-0900-00000E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71" name="Text Box 3">
          <a:extLst>
            <a:ext uri="{FF2B5EF4-FFF2-40B4-BE49-F238E27FC236}">
              <a16:creationId xmlns:a16="http://schemas.microsoft.com/office/drawing/2014/main" xmlns="" id="{00000000-0008-0000-0900-00000F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72" name="Text Box 3">
          <a:extLst>
            <a:ext uri="{FF2B5EF4-FFF2-40B4-BE49-F238E27FC236}">
              <a16:creationId xmlns:a16="http://schemas.microsoft.com/office/drawing/2014/main" xmlns="" id="{00000000-0008-0000-0900-000010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73" name="Text Box 3">
          <a:extLst>
            <a:ext uri="{FF2B5EF4-FFF2-40B4-BE49-F238E27FC236}">
              <a16:creationId xmlns:a16="http://schemas.microsoft.com/office/drawing/2014/main" xmlns="" id="{00000000-0008-0000-0900-000011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74" name="Text Box 3">
          <a:extLst>
            <a:ext uri="{FF2B5EF4-FFF2-40B4-BE49-F238E27FC236}">
              <a16:creationId xmlns:a16="http://schemas.microsoft.com/office/drawing/2014/main" xmlns="" id="{00000000-0008-0000-0900-000012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75" name="Text Box 3">
          <a:extLst>
            <a:ext uri="{FF2B5EF4-FFF2-40B4-BE49-F238E27FC236}">
              <a16:creationId xmlns:a16="http://schemas.microsoft.com/office/drawing/2014/main" xmlns="" id="{00000000-0008-0000-0900-000013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76" name="Text Box 3">
          <a:extLst>
            <a:ext uri="{FF2B5EF4-FFF2-40B4-BE49-F238E27FC236}">
              <a16:creationId xmlns:a16="http://schemas.microsoft.com/office/drawing/2014/main" xmlns="" id="{00000000-0008-0000-0900-000014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77" name="Text Box 3">
          <a:extLst>
            <a:ext uri="{FF2B5EF4-FFF2-40B4-BE49-F238E27FC236}">
              <a16:creationId xmlns:a16="http://schemas.microsoft.com/office/drawing/2014/main" xmlns="" id="{00000000-0008-0000-0900-000015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78" name="Text Box 3">
          <a:extLst>
            <a:ext uri="{FF2B5EF4-FFF2-40B4-BE49-F238E27FC236}">
              <a16:creationId xmlns:a16="http://schemas.microsoft.com/office/drawing/2014/main" xmlns="" id="{00000000-0008-0000-0900-000016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79" name="Text Box 3">
          <a:extLst>
            <a:ext uri="{FF2B5EF4-FFF2-40B4-BE49-F238E27FC236}">
              <a16:creationId xmlns:a16="http://schemas.microsoft.com/office/drawing/2014/main" xmlns="" id="{00000000-0008-0000-0900-000017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80" name="Text Box 3">
          <a:extLst>
            <a:ext uri="{FF2B5EF4-FFF2-40B4-BE49-F238E27FC236}">
              <a16:creationId xmlns:a16="http://schemas.microsoft.com/office/drawing/2014/main" xmlns="" id="{00000000-0008-0000-0900-000018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81" name="Text Box 3">
          <a:extLst>
            <a:ext uri="{FF2B5EF4-FFF2-40B4-BE49-F238E27FC236}">
              <a16:creationId xmlns:a16="http://schemas.microsoft.com/office/drawing/2014/main" xmlns="" id="{00000000-0008-0000-0900-000019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82" name="Text Box 3">
          <a:extLst>
            <a:ext uri="{FF2B5EF4-FFF2-40B4-BE49-F238E27FC236}">
              <a16:creationId xmlns:a16="http://schemas.microsoft.com/office/drawing/2014/main" xmlns="" id="{00000000-0008-0000-0900-00001A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xmlns="" id="{00000000-0008-0000-0900-00001B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84" name="Text Box 3">
          <a:extLst>
            <a:ext uri="{FF2B5EF4-FFF2-40B4-BE49-F238E27FC236}">
              <a16:creationId xmlns:a16="http://schemas.microsoft.com/office/drawing/2014/main" xmlns="" id="{00000000-0008-0000-0900-00001C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85" name="Text Box 3">
          <a:extLst>
            <a:ext uri="{FF2B5EF4-FFF2-40B4-BE49-F238E27FC236}">
              <a16:creationId xmlns:a16="http://schemas.microsoft.com/office/drawing/2014/main" xmlns="" id="{00000000-0008-0000-0900-00001D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86" name="Text Box 3">
          <a:extLst>
            <a:ext uri="{FF2B5EF4-FFF2-40B4-BE49-F238E27FC236}">
              <a16:creationId xmlns:a16="http://schemas.microsoft.com/office/drawing/2014/main" xmlns="" id="{00000000-0008-0000-0900-00001E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87" name="Text Box 3">
          <a:extLst>
            <a:ext uri="{FF2B5EF4-FFF2-40B4-BE49-F238E27FC236}">
              <a16:creationId xmlns:a16="http://schemas.microsoft.com/office/drawing/2014/main" xmlns="" id="{00000000-0008-0000-0900-00001F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88" name="Text Box 3">
          <a:extLst>
            <a:ext uri="{FF2B5EF4-FFF2-40B4-BE49-F238E27FC236}">
              <a16:creationId xmlns:a16="http://schemas.microsoft.com/office/drawing/2014/main" xmlns="" id="{00000000-0008-0000-0900-000020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89" name="Text Box 3">
          <a:extLst>
            <a:ext uri="{FF2B5EF4-FFF2-40B4-BE49-F238E27FC236}">
              <a16:creationId xmlns:a16="http://schemas.microsoft.com/office/drawing/2014/main" xmlns="" id="{00000000-0008-0000-0900-000021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90" name="Text Box 3">
          <a:extLst>
            <a:ext uri="{FF2B5EF4-FFF2-40B4-BE49-F238E27FC236}">
              <a16:creationId xmlns:a16="http://schemas.microsoft.com/office/drawing/2014/main" xmlns="" id="{00000000-0008-0000-0900-000022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91" name="Text Box 3">
          <a:extLst>
            <a:ext uri="{FF2B5EF4-FFF2-40B4-BE49-F238E27FC236}">
              <a16:creationId xmlns:a16="http://schemas.microsoft.com/office/drawing/2014/main" xmlns="" id="{00000000-0008-0000-0900-000023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92" name="Text Box 3">
          <a:extLst>
            <a:ext uri="{FF2B5EF4-FFF2-40B4-BE49-F238E27FC236}">
              <a16:creationId xmlns:a16="http://schemas.microsoft.com/office/drawing/2014/main" xmlns="" id="{00000000-0008-0000-0900-000024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xmlns="" id="{00000000-0008-0000-0900-000025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94" name="Text Box 3">
          <a:extLst>
            <a:ext uri="{FF2B5EF4-FFF2-40B4-BE49-F238E27FC236}">
              <a16:creationId xmlns:a16="http://schemas.microsoft.com/office/drawing/2014/main" xmlns="" id="{00000000-0008-0000-0900-000026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95" name="Text Box 3">
          <a:extLst>
            <a:ext uri="{FF2B5EF4-FFF2-40B4-BE49-F238E27FC236}">
              <a16:creationId xmlns:a16="http://schemas.microsoft.com/office/drawing/2014/main" xmlns="" id="{00000000-0008-0000-0900-000027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96" name="Text Box 3">
          <a:extLst>
            <a:ext uri="{FF2B5EF4-FFF2-40B4-BE49-F238E27FC236}">
              <a16:creationId xmlns:a16="http://schemas.microsoft.com/office/drawing/2014/main" xmlns="" id="{00000000-0008-0000-0900-000028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97" name="Text Box 3">
          <a:extLst>
            <a:ext uri="{FF2B5EF4-FFF2-40B4-BE49-F238E27FC236}">
              <a16:creationId xmlns:a16="http://schemas.microsoft.com/office/drawing/2014/main" xmlns="" id="{00000000-0008-0000-0900-000029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98" name="Text Box 3">
          <a:extLst>
            <a:ext uri="{FF2B5EF4-FFF2-40B4-BE49-F238E27FC236}">
              <a16:creationId xmlns:a16="http://schemas.microsoft.com/office/drawing/2014/main" xmlns="" id="{00000000-0008-0000-0900-00002A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299" name="Text Box 3">
          <a:extLst>
            <a:ext uri="{FF2B5EF4-FFF2-40B4-BE49-F238E27FC236}">
              <a16:creationId xmlns:a16="http://schemas.microsoft.com/office/drawing/2014/main" xmlns="" id="{00000000-0008-0000-0900-00002B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300" name="Text Box 3">
          <a:extLst>
            <a:ext uri="{FF2B5EF4-FFF2-40B4-BE49-F238E27FC236}">
              <a16:creationId xmlns:a16="http://schemas.microsoft.com/office/drawing/2014/main" xmlns="" id="{00000000-0008-0000-0900-00002C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301" name="Text Box 3">
          <a:extLst>
            <a:ext uri="{FF2B5EF4-FFF2-40B4-BE49-F238E27FC236}">
              <a16:creationId xmlns:a16="http://schemas.microsoft.com/office/drawing/2014/main" xmlns="" id="{00000000-0008-0000-0900-00002D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302" name="Text Box 3">
          <a:extLst>
            <a:ext uri="{FF2B5EF4-FFF2-40B4-BE49-F238E27FC236}">
              <a16:creationId xmlns:a16="http://schemas.microsoft.com/office/drawing/2014/main" xmlns="" id="{00000000-0008-0000-0900-00002E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303" name="Text Box 3">
          <a:extLst>
            <a:ext uri="{FF2B5EF4-FFF2-40B4-BE49-F238E27FC236}">
              <a16:creationId xmlns:a16="http://schemas.microsoft.com/office/drawing/2014/main" xmlns="" id="{00000000-0008-0000-0900-00002F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304" name="Text Box 3">
          <a:extLst>
            <a:ext uri="{FF2B5EF4-FFF2-40B4-BE49-F238E27FC236}">
              <a16:creationId xmlns:a16="http://schemas.microsoft.com/office/drawing/2014/main" xmlns="" id="{00000000-0008-0000-0900-000030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305" name="Text Box 3">
          <a:extLst>
            <a:ext uri="{FF2B5EF4-FFF2-40B4-BE49-F238E27FC236}">
              <a16:creationId xmlns:a16="http://schemas.microsoft.com/office/drawing/2014/main" xmlns="" id="{00000000-0008-0000-0900-000031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306" name="Text Box 3">
          <a:extLst>
            <a:ext uri="{FF2B5EF4-FFF2-40B4-BE49-F238E27FC236}">
              <a16:creationId xmlns:a16="http://schemas.microsoft.com/office/drawing/2014/main" xmlns="" id="{00000000-0008-0000-0900-000032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307" name="Text Box 3">
          <a:extLst>
            <a:ext uri="{FF2B5EF4-FFF2-40B4-BE49-F238E27FC236}">
              <a16:creationId xmlns:a16="http://schemas.microsoft.com/office/drawing/2014/main" xmlns="" id="{00000000-0008-0000-0900-000033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308" name="Text Box 3">
          <a:extLst>
            <a:ext uri="{FF2B5EF4-FFF2-40B4-BE49-F238E27FC236}">
              <a16:creationId xmlns:a16="http://schemas.microsoft.com/office/drawing/2014/main" xmlns="" id="{00000000-0008-0000-0900-000034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309" name="Text Box 3">
          <a:extLst>
            <a:ext uri="{FF2B5EF4-FFF2-40B4-BE49-F238E27FC236}">
              <a16:creationId xmlns:a16="http://schemas.microsoft.com/office/drawing/2014/main" xmlns="" id="{00000000-0008-0000-0900-000035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310" name="Text Box 3">
          <a:extLst>
            <a:ext uri="{FF2B5EF4-FFF2-40B4-BE49-F238E27FC236}">
              <a16:creationId xmlns:a16="http://schemas.microsoft.com/office/drawing/2014/main" xmlns="" id="{00000000-0008-0000-0900-000036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311" name="Text Box 3">
          <a:extLst>
            <a:ext uri="{FF2B5EF4-FFF2-40B4-BE49-F238E27FC236}">
              <a16:creationId xmlns:a16="http://schemas.microsoft.com/office/drawing/2014/main" xmlns="" id="{00000000-0008-0000-0900-000037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312" name="Text Box 3">
          <a:extLst>
            <a:ext uri="{FF2B5EF4-FFF2-40B4-BE49-F238E27FC236}">
              <a16:creationId xmlns:a16="http://schemas.microsoft.com/office/drawing/2014/main" xmlns="" id="{00000000-0008-0000-0900-000038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313" name="Text Box 3">
          <a:extLst>
            <a:ext uri="{FF2B5EF4-FFF2-40B4-BE49-F238E27FC236}">
              <a16:creationId xmlns:a16="http://schemas.microsoft.com/office/drawing/2014/main" xmlns="" id="{00000000-0008-0000-0900-000039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314" name="Text Box 3">
          <a:extLst>
            <a:ext uri="{FF2B5EF4-FFF2-40B4-BE49-F238E27FC236}">
              <a16:creationId xmlns:a16="http://schemas.microsoft.com/office/drawing/2014/main" xmlns="" id="{00000000-0008-0000-0900-00003A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315" name="Text Box 3">
          <a:extLst>
            <a:ext uri="{FF2B5EF4-FFF2-40B4-BE49-F238E27FC236}">
              <a16:creationId xmlns:a16="http://schemas.microsoft.com/office/drawing/2014/main" xmlns="" id="{00000000-0008-0000-0900-00003B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316" name="Text Box 3">
          <a:extLst>
            <a:ext uri="{FF2B5EF4-FFF2-40B4-BE49-F238E27FC236}">
              <a16:creationId xmlns:a16="http://schemas.microsoft.com/office/drawing/2014/main" xmlns="" id="{00000000-0008-0000-0900-00003C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317" name="Text Box 3">
          <a:extLst>
            <a:ext uri="{FF2B5EF4-FFF2-40B4-BE49-F238E27FC236}">
              <a16:creationId xmlns:a16="http://schemas.microsoft.com/office/drawing/2014/main" xmlns="" id="{00000000-0008-0000-0900-00003D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318" name="Text Box 3">
          <a:extLst>
            <a:ext uri="{FF2B5EF4-FFF2-40B4-BE49-F238E27FC236}">
              <a16:creationId xmlns:a16="http://schemas.microsoft.com/office/drawing/2014/main" xmlns="" id="{00000000-0008-0000-0900-00003E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319" name="Text Box 3">
          <a:extLst>
            <a:ext uri="{FF2B5EF4-FFF2-40B4-BE49-F238E27FC236}">
              <a16:creationId xmlns:a16="http://schemas.microsoft.com/office/drawing/2014/main" xmlns="" id="{00000000-0008-0000-0900-00003F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320" name="Text Box 3">
          <a:extLst>
            <a:ext uri="{FF2B5EF4-FFF2-40B4-BE49-F238E27FC236}">
              <a16:creationId xmlns:a16="http://schemas.microsoft.com/office/drawing/2014/main" xmlns="" id="{00000000-0008-0000-0900-000040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321" name="Text Box 3">
          <a:extLst>
            <a:ext uri="{FF2B5EF4-FFF2-40B4-BE49-F238E27FC236}">
              <a16:creationId xmlns:a16="http://schemas.microsoft.com/office/drawing/2014/main" xmlns="" id="{00000000-0008-0000-0900-000041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322" name="Text Box 3">
          <a:extLst>
            <a:ext uri="{FF2B5EF4-FFF2-40B4-BE49-F238E27FC236}">
              <a16:creationId xmlns:a16="http://schemas.microsoft.com/office/drawing/2014/main" xmlns="" id="{00000000-0008-0000-0900-000042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323" name="Text Box 3">
          <a:extLst>
            <a:ext uri="{FF2B5EF4-FFF2-40B4-BE49-F238E27FC236}">
              <a16:creationId xmlns:a16="http://schemas.microsoft.com/office/drawing/2014/main" xmlns="" id="{00000000-0008-0000-0900-000043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24" name="Text Box 3">
          <a:extLst>
            <a:ext uri="{FF2B5EF4-FFF2-40B4-BE49-F238E27FC236}">
              <a16:creationId xmlns:a16="http://schemas.microsoft.com/office/drawing/2014/main" xmlns="" id="{00000000-0008-0000-0900-000044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25" name="Text Box 3">
          <a:extLst>
            <a:ext uri="{FF2B5EF4-FFF2-40B4-BE49-F238E27FC236}">
              <a16:creationId xmlns:a16="http://schemas.microsoft.com/office/drawing/2014/main" xmlns="" id="{00000000-0008-0000-0900-000045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26" name="Text Box 3">
          <a:extLst>
            <a:ext uri="{FF2B5EF4-FFF2-40B4-BE49-F238E27FC236}">
              <a16:creationId xmlns:a16="http://schemas.microsoft.com/office/drawing/2014/main" xmlns="" id="{00000000-0008-0000-0900-000046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xmlns="" id="{00000000-0008-0000-0900-000047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28" name="Text Box 3">
          <a:extLst>
            <a:ext uri="{FF2B5EF4-FFF2-40B4-BE49-F238E27FC236}">
              <a16:creationId xmlns:a16="http://schemas.microsoft.com/office/drawing/2014/main" xmlns="" id="{00000000-0008-0000-0900-000048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29" name="Text Box 3">
          <a:extLst>
            <a:ext uri="{FF2B5EF4-FFF2-40B4-BE49-F238E27FC236}">
              <a16:creationId xmlns:a16="http://schemas.microsoft.com/office/drawing/2014/main" xmlns="" id="{00000000-0008-0000-0900-000049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30" name="Text Box 3">
          <a:extLst>
            <a:ext uri="{FF2B5EF4-FFF2-40B4-BE49-F238E27FC236}">
              <a16:creationId xmlns:a16="http://schemas.microsoft.com/office/drawing/2014/main" xmlns="" id="{00000000-0008-0000-0900-00004A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31" name="Text Box 3">
          <a:extLst>
            <a:ext uri="{FF2B5EF4-FFF2-40B4-BE49-F238E27FC236}">
              <a16:creationId xmlns:a16="http://schemas.microsoft.com/office/drawing/2014/main" xmlns="" id="{00000000-0008-0000-0900-00004B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32" name="Text Box 3">
          <a:extLst>
            <a:ext uri="{FF2B5EF4-FFF2-40B4-BE49-F238E27FC236}">
              <a16:creationId xmlns:a16="http://schemas.microsoft.com/office/drawing/2014/main" xmlns="" id="{00000000-0008-0000-0900-00004C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33" name="Text Box 3">
          <a:extLst>
            <a:ext uri="{FF2B5EF4-FFF2-40B4-BE49-F238E27FC236}">
              <a16:creationId xmlns:a16="http://schemas.microsoft.com/office/drawing/2014/main" xmlns="" id="{00000000-0008-0000-0900-00004D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34" name="Text Box 3">
          <a:extLst>
            <a:ext uri="{FF2B5EF4-FFF2-40B4-BE49-F238E27FC236}">
              <a16:creationId xmlns:a16="http://schemas.microsoft.com/office/drawing/2014/main" xmlns="" id="{00000000-0008-0000-0900-00004E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35" name="Text Box 3">
          <a:extLst>
            <a:ext uri="{FF2B5EF4-FFF2-40B4-BE49-F238E27FC236}">
              <a16:creationId xmlns:a16="http://schemas.microsoft.com/office/drawing/2014/main" xmlns="" id="{00000000-0008-0000-0900-00004F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36" name="Text Box 3">
          <a:extLst>
            <a:ext uri="{FF2B5EF4-FFF2-40B4-BE49-F238E27FC236}">
              <a16:creationId xmlns:a16="http://schemas.microsoft.com/office/drawing/2014/main" xmlns="" id="{00000000-0008-0000-0900-000050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37" name="Text Box 3">
          <a:extLst>
            <a:ext uri="{FF2B5EF4-FFF2-40B4-BE49-F238E27FC236}">
              <a16:creationId xmlns:a16="http://schemas.microsoft.com/office/drawing/2014/main" xmlns="" id="{00000000-0008-0000-0900-000051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38" name="Text Box 3">
          <a:extLst>
            <a:ext uri="{FF2B5EF4-FFF2-40B4-BE49-F238E27FC236}">
              <a16:creationId xmlns:a16="http://schemas.microsoft.com/office/drawing/2014/main" xmlns="" id="{00000000-0008-0000-0900-000052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39" name="Text Box 3">
          <a:extLst>
            <a:ext uri="{FF2B5EF4-FFF2-40B4-BE49-F238E27FC236}">
              <a16:creationId xmlns:a16="http://schemas.microsoft.com/office/drawing/2014/main" xmlns="" id="{00000000-0008-0000-0900-000053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40" name="Text Box 3">
          <a:extLst>
            <a:ext uri="{FF2B5EF4-FFF2-40B4-BE49-F238E27FC236}">
              <a16:creationId xmlns:a16="http://schemas.microsoft.com/office/drawing/2014/main" xmlns="" id="{00000000-0008-0000-0900-000054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41" name="Text Box 3">
          <a:extLst>
            <a:ext uri="{FF2B5EF4-FFF2-40B4-BE49-F238E27FC236}">
              <a16:creationId xmlns:a16="http://schemas.microsoft.com/office/drawing/2014/main" xmlns="" id="{00000000-0008-0000-0900-000055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42" name="Text Box 3">
          <a:extLst>
            <a:ext uri="{FF2B5EF4-FFF2-40B4-BE49-F238E27FC236}">
              <a16:creationId xmlns:a16="http://schemas.microsoft.com/office/drawing/2014/main" xmlns="" id="{00000000-0008-0000-0900-000056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43" name="Text Box 3">
          <a:extLst>
            <a:ext uri="{FF2B5EF4-FFF2-40B4-BE49-F238E27FC236}">
              <a16:creationId xmlns:a16="http://schemas.microsoft.com/office/drawing/2014/main" xmlns="" id="{00000000-0008-0000-0900-000057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44" name="Text Box 3">
          <a:extLst>
            <a:ext uri="{FF2B5EF4-FFF2-40B4-BE49-F238E27FC236}">
              <a16:creationId xmlns:a16="http://schemas.microsoft.com/office/drawing/2014/main" xmlns="" id="{00000000-0008-0000-0900-000058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xmlns="" id="{00000000-0008-0000-0900-000059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46" name="Text Box 3">
          <a:extLst>
            <a:ext uri="{FF2B5EF4-FFF2-40B4-BE49-F238E27FC236}">
              <a16:creationId xmlns:a16="http://schemas.microsoft.com/office/drawing/2014/main" xmlns="" id="{00000000-0008-0000-0900-00005A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47" name="Text Box 3">
          <a:extLst>
            <a:ext uri="{FF2B5EF4-FFF2-40B4-BE49-F238E27FC236}">
              <a16:creationId xmlns:a16="http://schemas.microsoft.com/office/drawing/2014/main" xmlns="" id="{00000000-0008-0000-0900-00005B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48" name="Text Box 3">
          <a:extLst>
            <a:ext uri="{FF2B5EF4-FFF2-40B4-BE49-F238E27FC236}">
              <a16:creationId xmlns:a16="http://schemas.microsoft.com/office/drawing/2014/main" xmlns="" id="{00000000-0008-0000-0900-00005C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49" name="Text Box 3">
          <a:extLst>
            <a:ext uri="{FF2B5EF4-FFF2-40B4-BE49-F238E27FC236}">
              <a16:creationId xmlns:a16="http://schemas.microsoft.com/office/drawing/2014/main" xmlns="" id="{00000000-0008-0000-0900-00005D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50" name="Text Box 3">
          <a:extLst>
            <a:ext uri="{FF2B5EF4-FFF2-40B4-BE49-F238E27FC236}">
              <a16:creationId xmlns:a16="http://schemas.microsoft.com/office/drawing/2014/main" xmlns="" id="{00000000-0008-0000-0900-00005E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51" name="Text Box 3">
          <a:extLst>
            <a:ext uri="{FF2B5EF4-FFF2-40B4-BE49-F238E27FC236}">
              <a16:creationId xmlns:a16="http://schemas.microsoft.com/office/drawing/2014/main" xmlns="" id="{00000000-0008-0000-0900-00005F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52" name="Text Box 3">
          <a:extLst>
            <a:ext uri="{FF2B5EF4-FFF2-40B4-BE49-F238E27FC236}">
              <a16:creationId xmlns:a16="http://schemas.microsoft.com/office/drawing/2014/main" xmlns="" id="{00000000-0008-0000-0900-000060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53" name="Text Box 3">
          <a:extLst>
            <a:ext uri="{FF2B5EF4-FFF2-40B4-BE49-F238E27FC236}">
              <a16:creationId xmlns:a16="http://schemas.microsoft.com/office/drawing/2014/main" xmlns="" id="{00000000-0008-0000-0900-000061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54" name="Text Box 3">
          <a:extLst>
            <a:ext uri="{FF2B5EF4-FFF2-40B4-BE49-F238E27FC236}">
              <a16:creationId xmlns:a16="http://schemas.microsoft.com/office/drawing/2014/main" xmlns="" id="{00000000-0008-0000-0900-000062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55" name="Text Box 3">
          <a:extLst>
            <a:ext uri="{FF2B5EF4-FFF2-40B4-BE49-F238E27FC236}">
              <a16:creationId xmlns:a16="http://schemas.microsoft.com/office/drawing/2014/main" xmlns="" id="{00000000-0008-0000-0900-000063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56" name="Text Box 3">
          <a:extLst>
            <a:ext uri="{FF2B5EF4-FFF2-40B4-BE49-F238E27FC236}">
              <a16:creationId xmlns:a16="http://schemas.microsoft.com/office/drawing/2014/main" xmlns="" id="{00000000-0008-0000-0900-000064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57" name="Text Box 3">
          <a:extLst>
            <a:ext uri="{FF2B5EF4-FFF2-40B4-BE49-F238E27FC236}">
              <a16:creationId xmlns:a16="http://schemas.microsoft.com/office/drawing/2014/main" xmlns="" id="{00000000-0008-0000-0900-000065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58" name="Text Box 3">
          <a:extLst>
            <a:ext uri="{FF2B5EF4-FFF2-40B4-BE49-F238E27FC236}">
              <a16:creationId xmlns:a16="http://schemas.microsoft.com/office/drawing/2014/main" xmlns="" id="{00000000-0008-0000-0900-000066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59" name="Text Box 3">
          <a:extLst>
            <a:ext uri="{FF2B5EF4-FFF2-40B4-BE49-F238E27FC236}">
              <a16:creationId xmlns:a16="http://schemas.microsoft.com/office/drawing/2014/main" xmlns="" id="{00000000-0008-0000-0900-000067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60" name="Text Box 3">
          <a:extLst>
            <a:ext uri="{FF2B5EF4-FFF2-40B4-BE49-F238E27FC236}">
              <a16:creationId xmlns:a16="http://schemas.microsoft.com/office/drawing/2014/main" xmlns="" id="{00000000-0008-0000-0900-000068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61" name="Text Box 3">
          <a:extLst>
            <a:ext uri="{FF2B5EF4-FFF2-40B4-BE49-F238E27FC236}">
              <a16:creationId xmlns:a16="http://schemas.microsoft.com/office/drawing/2014/main" xmlns="" id="{00000000-0008-0000-0900-000069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62" name="Text Box 3">
          <a:extLst>
            <a:ext uri="{FF2B5EF4-FFF2-40B4-BE49-F238E27FC236}">
              <a16:creationId xmlns:a16="http://schemas.microsoft.com/office/drawing/2014/main" xmlns="" id="{00000000-0008-0000-0900-00006A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111125</xdr:rowOff>
    </xdr:to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xmlns="" id="{00000000-0008-0000-0900-00006B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xmlns="" id="{00000000-0008-0000-0900-00006C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65" name="Text Box 3">
          <a:extLst>
            <a:ext uri="{FF2B5EF4-FFF2-40B4-BE49-F238E27FC236}">
              <a16:creationId xmlns:a16="http://schemas.microsoft.com/office/drawing/2014/main" xmlns="" id="{00000000-0008-0000-0900-00006D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xmlns="" id="{00000000-0008-0000-0900-00006E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xmlns="" id="{00000000-0008-0000-0900-00006F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68" name="Text Box 3">
          <a:extLst>
            <a:ext uri="{FF2B5EF4-FFF2-40B4-BE49-F238E27FC236}">
              <a16:creationId xmlns:a16="http://schemas.microsoft.com/office/drawing/2014/main" xmlns="" id="{00000000-0008-0000-0900-000070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xmlns="" id="{00000000-0008-0000-0900-000071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70" name="Text Box 3">
          <a:extLst>
            <a:ext uri="{FF2B5EF4-FFF2-40B4-BE49-F238E27FC236}">
              <a16:creationId xmlns:a16="http://schemas.microsoft.com/office/drawing/2014/main" xmlns="" id="{00000000-0008-0000-0900-000072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xmlns="" id="{00000000-0008-0000-0900-000073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72" name="Text Box 3">
          <a:extLst>
            <a:ext uri="{FF2B5EF4-FFF2-40B4-BE49-F238E27FC236}">
              <a16:creationId xmlns:a16="http://schemas.microsoft.com/office/drawing/2014/main" xmlns="" id="{00000000-0008-0000-0900-000074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xmlns="" id="{00000000-0008-0000-0900-000075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74" name="Text Box 3">
          <a:extLst>
            <a:ext uri="{FF2B5EF4-FFF2-40B4-BE49-F238E27FC236}">
              <a16:creationId xmlns:a16="http://schemas.microsoft.com/office/drawing/2014/main" xmlns="" id="{00000000-0008-0000-0900-000076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75" name="Text Box 3">
          <a:extLst>
            <a:ext uri="{FF2B5EF4-FFF2-40B4-BE49-F238E27FC236}">
              <a16:creationId xmlns:a16="http://schemas.microsoft.com/office/drawing/2014/main" xmlns="" id="{00000000-0008-0000-0900-000077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76" name="Text Box 3">
          <a:extLst>
            <a:ext uri="{FF2B5EF4-FFF2-40B4-BE49-F238E27FC236}">
              <a16:creationId xmlns:a16="http://schemas.microsoft.com/office/drawing/2014/main" xmlns="" id="{00000000-0008-0000-0900-000078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77" name="Text Box 3">
          <a:extLst>
            <a:ext uri="{FF2B5EF4-FFF2-40B4-BE49-F238E27FC236}">
              <a16:creationId xmlns:a16="http://schemas.microsoft.com/office/drawing/2014/main" xmlns="" id="{00000000-0008-0000-0900-000079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78" name="Text Box 3">
          <a:extLst>
            <a:ext uri="{FF2B5EF4-FFF2-40B4-BE49-F238E27FC236}">
              <a16:creationId xmlns:a16="http://schemas.microsoft.com/office/drawing/2014/main" xmlns="" id="{00000000-0008-0000-0900-00007A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79" name="Text Box 3">
          <a:extLst>
            <a:ext uri="{FF2B5EF4-FFF2-40B4-BE49-F238E27FC236}">
              <a16:creationId xmlns:a16="http://schemas.microsoft.com/office/drawing/2014/main" xmlns="" id="{00000000-0008-0000-0900-00007B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80" name="Text Box 3">
          <a:extLst>
            <a:ext uri="{FF2B5EF4-FFF2-40B4-BE49-F238E27FC236}">
              <a16:creationId xmlns:a16="http://schemas.microsoft.com/office/drawing/2014/main" xmlns="" id="{00000000-0008-0000-0900-00007C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xmlns="" id="{00000000-0008-0000-0900-00007D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82" name="Text Box 3">
          <a:extLst>
            <a:ext uri="{FF2B5EF4-FFF2-40B4-BE49-F238E27FC236}">
              <a16:creationId xmlns:a16="http://schemas.microsoft.com/office/drawing/2014/main" xmlns="" id="{00000000-0008-0000-0900-00007E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83" name="Text Box 3">
          <a:extLst>
            <a:ext uri="{FF2B5EF4-FFF2-40B4-BE49-F238E27FC236}">
              <a16:creationId xmlns:a16="http://schemas.microsoft.com/office/drawing/2014/main" xmlns="" id="{00000000-0008-0000-0900-00007F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84" name="Text Box 3">
          <a:extLst>
            <a:ext uri="{FF2B5EF4-FFF2-40B4-BE49-F238E27FC236}">
              <a16:creationId xmlns:a16="http://schemas.microsoft.com/office/drawing/2014/main" xmlns="" id="{00000000-0008-0000-0900-000080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85" name="Text Box 3">
          <a:extLst>
            <a:ext uri="{FF2B5EF4-FFF2-40B4-BE49-F238E27FC236}">
              <a16:creationId xmlns:a16="http://schemas.microsoft.com/office/drawing/2014/main" xmlns="" id="{00000000-0008-0000-0900-000081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86" name="Text Box 3">
          <a:extLst>
            <a:ext uri="{FF2B5EF4-FFF2-40B4-BE49-F238E27FC236}">
              <a16:creationId xmlns:a16="http://schemas.microsoft.com/office/drawing/2014/main" xmlns="" id="{00000000-0008-0000-0900-000082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87" name="Text Box 3">
          <a:extLst>
            <a:ext uri="{FF2B5EF4-FFF2-40B4-BE49-F238E27FC236}">
              <a16:creationId xmlns:a16="http://schemas.microsoft.com/office/drawing/2014/main" xmlns="" id="{00000000-0008-0000-0900-000083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88" name="Text Box 3">
          <a:extLst>
            <a:ext uri="{FF2B5EF4-FFF2-40B4-BE49-F238E27FC236}">
              <a16:creationId xmlns:a16="http://schemas.microsoft.com/office/drawing/2014/main" xmlns="" id="{00000000-0008-0000-0900-000084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89" name="Text Box 3">
          <a:extLst>
            <a:ext uri="{FF2B5EF4-FFF2-40B4-BE49-F238E27FC236}">
              <a16:creationId xmlns:a16="http://schemas.microsoft.com/office/drawing/2014/main" xmlns="" id="{00000000-0008-0000-0900-000085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90" name="Text Box 3">
          <a:extLst>
            <a:ext uri="{FF2B5EF4-FFF2-40B4-BE49-F238E27FC236}">
              <a16:creationId xmlns:a16="http://schemas.microsoft.com/office/drawing/2014/main" xmlns="" id="{00000000-0008-0000-0900-000086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91" name="Text Box 3">
          <a:extLst>
            <a:ext uri="{FF2B5EF4-FFF2-40B4-BE49-F238E27FC236}">
              <a16:creationId xmlns:a16="http://schemas.microsoft.com/office/drawing/2014/main" xmlns="" id="{00000000-0008-0000-0900-000087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92" name="Text Box 3">
          <a:extLst>
            <a:ext uri="{FF2B5EF4-FFF2-40B4-BE49-F238E27FC236}">
              <a16:creationId xmlns:a16="http://schemas.microsoft.com/office/drawing/2014/main" xmlns="" id="{00000000-0008-0000-0900-000088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93" name="Text Box 3">
          <a:extLst>
            <a:ext uri="{FF2B5EF4-FFF2-40B4-BE49-F238E27FC236}">
              <a16:creationId xmlns:a16="http://schemas.microsoft.com/office/drawing/2014/main" xmlns="" id="{00000000-0008-0000-0900-000089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94" name="Text Box 3">
          <a:extLst>
            <a:ext uri="{FF2B5EF4-FFF2-40B4-BE49-F238E27FC236}">
              <a16:creationId xmlns:a16="http://schemas.microsoft.com/office/drawing/2014/main" xmlns="" id="{00000000-0008-0000-0900-00008A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95" name="Text Box 3">
          <a:extLst>
            <a:ext uri="{FF2B5EF4-FFF2-40B4-BE49-F238E27FC236}">
              <a16:creationId xmlns:a16="http://schemas.microsoft.com/office/drawing/2014/main" xmlns="" id="{00000000-0008-0000-0900-00008B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96" name="Text Box 3">
          <a:extLst>
            <a:ext uri="{FF2B5EF4-FFF2-40B4-BE49-F238E27FC236}">
              <a16:creationId xmlns:a16="http://schemas.microsoft.com/office/drawing/2014/main" xmlns="" id="{00000000-0008-0000-0900-00008C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97" name="Text Box 3">
          <a:extLst>
            <a:ext uri="{FF2B5EF4-FFF2-40B4-BE49-F238E27FC236}">
              <a16:creationId xmlns:a16="http://schemas.microsoft.com/office/drawing/2014/main" xmlns="" id="{00000000-0008-0000-0900-00008D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98" name="Text Box 3">
          <a:extLst>
            <a:ext uri="{FF2B5EF4-FFF2-40B4-BE49-F238E27FC236}">
              <a16:creationId xmlns:a16="http://schemas.microsoft.com/office/drawing/2014/main" xmlns="" id="{00000000-0008-0000-0900-00008E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399" name="Text Box 3">
          <a:extLst>
            <a:ext uri="{FF2B5EF4-FFF2-40B4-BE49-F238E27FC236}">
              <a16:creationId xmlns:a16="http://schemas.microsoft.com/office/drawing/2014/main" xmlns="" id="{00000000-0008-0000-0900-00008F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400" name="Text Box 3">
          <a:extLst>
            <a:ext uri="{FF2B5EF4-FFF2-40B4-BE49-F238E27FC236}">
              <a16:creationId xmlns:a16="http://schemas.microsoft.com/office/drawing/2014/main" xmlns="" id="{00000000-0008-0000-0900-000090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401" name="Text Box 3">
          <a:extLst>
            <a:ext uri="{FF2B5EF4-FFF2-40B4-BE49-F238E27FC236}">
              <a16:creationId xmlns:a16="http://schemas.microsoft.com/office/drawing/2014/main" xmlns="" id="{00000000-0008-0000-0900-000091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402" name="Text Box 3">
          <a:extLst>
            <a:ext uri="{FF2B5EF4-FFF2-40B4-BE49-F238E27FC236}">
              <a16:creationId xmlns:a16="http://schemas.microsoft.com/office/drawing/2014/main" xmlns="" id="{00000000-0008-0000-0900-000092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177800</xdr:rowOff>
    </xdr:to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xmlns="" id="{00000000-0008-0000-0900-000093010000}"/>
            </a:ext>
          </a:extLst>
        </xdr:cNvPr>
        <xdr:cNvSpPr txBox="1">
          <a:spLocks noChangeArrowheads="1"/>
        </xdr:cNvSpPr>
      </xdr:nvSpPr>
      <xdr:spPr bwMode="auto">
        <a:xfrm>
          <a:off x="2468880" y="53340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xmlns="" id="{00000000-0008-0000-0900-000094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05" name="Text Box 3">
          <a:extLst>
            <a:ext uri="{FF2B5EF4-FFF2-40B4-BE49-F238E27FC236}">
              <a16:creationId xmlns:a16="http://schemas.microsoft.com/office/drawing/2014/main" xmlns="" id="{00000000-0008-0000-0900-000095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06" name="Text Box 3">
          <a:extLst>
            <a:ext uri="{FF2B5EF4-FFF2-40B4-BE49-F238E27FC236}">
              <a16:creationId xmlns:a16="http://schemas.microsoft.com/office/drawing/2014/main" xmlns="" id="{00000000-0008-0000-0900-000096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xmlns="" id="{00000000-0008-0000-0900-000097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08" name="Text Box 3">
          <a:extLst>
            <a:ext uri="{FF2B5EF4-FFF2-40B4-BE49-F238E27FC236}">
              <a16:creationId xmlns:a16="http://schemas.microsoft.com/office/drawing/2014/main" xmlns="" id="{00000000-0008-0000-0900-000098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09" name="Text Box 3">
          <a:extLst>
            <a:ext uri="{FF2B5EF4-FFF2-40B4-BE49-F238E27FC236}">
              <a16:creationId xmlns:a16="http://schemas.microsoft.com/office/drawing/2014/main" xmlns="" id="{00000000-0008-0000-0900-000099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10" name="Text Box 3">
          <a:extLst>
            <a:ext uri="{FF2B5EF4-FFF2-40B4-BE49-F238E27FC236}">
              <a16:creationId xmlns:a16="http://schemas.microsoft.com/office/drawing/2014/main" xmlns="" id="{00000000-0008-0000-0900-00009A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11" name="Text Box 3">
          <a:extLst>
            <a:ext uri="{FF2B5EF4-FFF2-40B4-BE49-F238E27FC236}">
              <a16:creationId xmlns:a16="http://schemas.microsoft.com/office/drawing/2014/main" xmlns="" id="{00000000-0008-0000-0900-00009B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12" name="Text Box 3">
          <a:extLst>
            <a:ext uri="{FF2B5EF4-FFF2-40B4-BE49-F238E27FC236}">
              <a16:creationId xmlns:a16="http://schemas.microsoft.com/office/drawing/2014/main" xmlns="" id="{00000000-0008-0000-0900-00009C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13" name="Text Box 3">
          <a:extLst>
            <a:ext uri="{FF2B5EF4-FFF2-40B4-BE49-F238E27FC236}">
              <a16:creationId xmlns:a16="http://schemas.microsoft.com/office/drawing/2014/main" xmlns="" id="{00000000-0008-0000-0900-00009D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14" name="Text Box 3">
          <a:extLst>
            <a:ext uri="{FF2B5EF4-FFF2-40B4-BE49-F238E27FC236}">
              <a16:creationId xmlns:a16="http://schemas.microsoft.com/office/drawing/2014/main" xmlns="" id="{00000000-0008-0000-0900-00009E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15" name="Text Box 3">
          <a:extLst>
            <a:ext uri="{FF2B5EF4-FFF2-40B4-BE49-F238E27FC236}">
              <a16:creationId xmlns:a16="http://schemas.microsoft.com/office/drawing/2014/main" xmlns="" id="{00000000-0008-0000-0900-00009F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16" name="Text Box 3">
          <a:extLst>
            <a:ext uri="{FF2B5EF4-FFF2-40B4-BE49-F238E27FC236}">
              <a16:creationId xmlns:a16="http://schemas.microsoft.com/office/drawing/2014/main" xmlns="" id="{00000000-0008-0000-0900-0000A0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17" name="Text Box 3">
          <a:extLst>
            <a:ext uri="{FF2B5EF4-FFF2-40B4-BE49-F238E27FC236}">
              <a16:creationId xmlns:a16="http://schemas.microsoft.com/office/drawing/2014/main" xmlns="" id="{00000000-0008-0000-0900-0000A1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18" name="Text Box 3">
          <a:extLst>
            <a:ext uri="{FF2B5EF4-FFF2-40B4-BE49-F238E27FC236}">
              <a16:creationId xmlns:a16="http://schemas.microsoft.com/office/drawing/2014/main" xmlns="" id="{00000000-0008-0000-0900-0000A2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19" name="Text Box 3">
          <a:extLst>
            <a:ext uri="{FF2B5EF4-FFF2-40B4-BE49-F238E27FC236}">
              <a16:creationId xmlns:a16="http://schemas.microsoft.com/office/drawing/2014/main" xmlns="" id="{00000000-0008-0000-0900-0000A3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20" name="Text Box 3">
          <a:extLst>
            <a:ext uri="{FF2B5EF4-FFF2-40B4-BE49-F238E27FC236}">
              <a16:creationId xmlns:a16="http://schemas.microsoft.com/office/drawing/2014/main" xmlns="" id="{00000000-0008-0000-0900-0000A4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21" name="Text Box 3">
          <a:extLst>
            <a:ext uri="{FF2B5EF4-FFF2-40B4-BE49-F238E27FC236}">
              <a16:creationId xmlns:a16="http://schemas.microsoft.com/office/drawing/2014/main" xmlns="" id="{00000000-0008-0000-0900-0000A5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22" name="Text Box 3">
          <a:extLst>
            <a:ext uri="{FF2B5EF4-FFF2-40B4-BE49-F238E27FC236}">
              <a16:creationId xmlns:a16="http://schemas.microsoft.com/office/drawing/2014/main" xmlns="" id="{00000000-0008-0000-0900-0000A6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23" name="Text Box 3">
          <a:extLst>
            <a:ext uri="{FF2B5EF4-FFF2-40B4-BE49-F238E27FC236}">
              <a16:creationId xmlns:a16="http://schemas.microsoft.com/office/drawing/2014/main" xmlns="" id="{00000000-0008-0000-0900-0000A7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24" name="Text Box 3">
          <a:extLst>
            <a:ext uri="{FF2B5EF4-FFF2-40B4-BE49-F238E27FC236}">
              <a16:creationId xmlns:a16="http://schemas.microsoft.com/office/drawing/2014/main" xmlns="" id="{00000000-0008-0000-0900-0000A8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25" name="Text Box 3">
          <a:extLst>
            <a:ext uri="{FF2B5EF4-FFF2-40B4-BE49-F238E27FC236}">
              <a16:creationId xmlns:a16="http://schemas.microsoft.com/office/drawing/2014/main" xmlns="" id="{00000000-0008-0000-0900-0000A9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26" name="Text Box 3">
          <a:extLst>
            <a:ext uri="{FF2B5EF4-FFF2-40B4-BE49-F238E27FC236}">
              <a16:creationId xmlns:a16="http://schemas.microsoft.com/office/drawing/2014/main" xmlns="" id="{00000000-0008-0000-0900-0000AA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27" name="Text Box 3">
          <a:extLst>
            <a:ext uri="{FF2B5EF4-FFF2-40B4-BE49-F238E27FC236}">
              <a16:creationId xmlns:a16="http://schemas.microsoft.com/office/drawing/2014/main" xmlns="" id="{00000000-0008-0000-0900-0000AB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28" name="Text Box 3">
          <a:extLst>
            <a:ext uri="{FF2B5EF4-FFF2-40B4-BE49-F238E27FC236}">
              <a16:creationId xmlns:a16="http://schemas.microsoft.com/office/drawing/2014/main" xmlns="" id="{00000000-0008-0000-0900-0000AC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29" name="Text Box 3">
          <a:extLst>
            <a:ext uri="{FF2B5EF4-FFF2-40B4-BE49-F238E27FC236}">
              <a16:creationId xmlns:a16="http://schemas.microsoft.com/office/drawing/2014/main" xmlns="" id="{00000000-0008-0000-0900-0000AD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30" name="Text Box 3">
          <a:extLst>
            <a:ext uri="{FF2B5EF4-FFF2-40B4-BE49-F238E27FC236}">
              <a16:creationId xmlns:a16="http://schemas.microsoft.com/office/drawing/2014/main" xmlns="" id="{00000000-0008-0000-0900-0000AE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31" name="Text Box 3">
          <a:extLst>
            <a:ext uri="{FF2B5EF4-FFF2-40B4-BE49-F238E27FC236}">
              <a16:creationId xmlns:a16="http://schemas.microsoft.com/office/drawing/2014/main" xmlns="" id="{00000000-0008-0000-0900-0000AF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32" name="Text Box 3">
          <a:extLst>
            <a:ext uri="{FF2B5EF4-FFF2-40B4-BE49-F238E27FC236}">
              <a16:creationId xmlns:a16="http://schemas.microsoft.com/office/drawing/2014/main" xmlns="" id="{00000000-0008-0000-0900-0000B0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33" name="Text Box 3">
          <a:extLst>
            <a:ext uri="{FF2B5EF4-FFF2-40B4-BE49-F238E27FC236}">
              <a16:creationId xmlns:a16="http://schemas.microsoft.com/office/drawing/2014/main" xmlns="" id="{00000000-0008-0000-0900-0000B1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34" name="Text Box 3">
          <a:extLst>
            <a:ext uri="{FF2B5EF4-FFF2-40B4-BE49-F238E27FC236}">
              <a16:creationId xmlns:a16="http://schemas.microsoft.com/office/drawing/2014/main" xmlns="" id="{00000000-0008-0000-0900-0000B2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35" name="Text Box 3">
          <a:extLst>
            <a:ext uri="{FF2B5EF4-FFF2-40B4-BE49-F238E27FC236}">
              <a16:creationId xmlns:a16="http://schemas.microsoft.com/office/drawing/2014/main" xmlns="" id="{00000000-0008-0000-0900-0000B3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36" name="Text Box 3">
          <a:extLst>
            <a:ext uri="{FF2B5EF4-FFF2-40B4-BE49-F238E27FC236}">
              <a16:creationId xmlns:a16="http://schemas.microsoft.com/office/drawing/2014/main" xmlns="" id="{00000000-0008-0000-0900-0000B4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37" name="Text Box 3">
          <a:extLst>
            <a:ext uri="{FF2B5EF4-FFF2-40B4-BE49-F238E27FC236}">
              <a16:creationId xmlns:a16="http://schemas.microsoft.com/office/drawing/2014/main" xmlns="" id="{00000000-0008-0000-0900-0000B5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38" name="Text Box 3">
          <a:extLst>
            <a:ext uri="{FF2B5EF4-FFF2-40B4-BE49-F238E27FC236}">
              <a16:creationId xmlns:a16="http://schemas.microsoft.com/office/drawing/2014/main" xmlns="" id="{00000000-0008-0000-0900-0000B6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39" name="Text Box 3">
          <a:extLst>
            <a:ext uri="{FF2B5EF4-FFF2-40B4-BE49-F238E27FC236}">
              <a16:creationId xmlns:a16="http://schemas.microsoft.com/office/drawing/2014/main" xmlns="" id="{00000000-0008-0000-0900-0000B7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40" name="Text Box 3">
          <a:extLst>
            <a:ext uri="{FF2B5EF4-FFF2-40B4-BE49-F238E27FC236}">
              <a16:creationId xmlns:a16="http://schemas.microsoft.com/office/drawing/2014/main" xmlns="" id="{00000000-0008-0000-0900-0000B8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41" name="Text Box 3">
          <a:extLst>
            <a:ext uri="{FF2B5EF4-FFF2-40B4-BE49-F238E27FC236}">
              <a16:creationId xmlns:a16="http://schemas.microsoft.com/office/drawing/2014/main" xmlns="" id="{00000000-0008-0000-0900-0000B9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42" name="Text Box 3">
          <a:extLst>
            <a:ext uri="{FF2B5EF4-FFF2-40B4-BE49-F238E27FC236}">
              <a16:creationId xmlns:a16="http://schemas.microsoft.com/office/drawing/2014/main" xmlns="" id="{00000000-0008-0000-0900-0000BA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43" name="Text Box 3">
          <a:extLst>
            <a:ext uri="{FF2B5EF4-FFF2-40B4-BE49-F238E27FC236}">
              <a16:creationId xmlns:a16="http://schemas.microsoft.com/office/drawing/2014/main" xmlns="" id="{00000000-0008-0000-0900-0000BB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xmlns="" id="{00000000-0008-0000-0900-0000BC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45" name="Text Box 3">
          <a:extLst>
            <a:ext uri="{FF2B5EF4-FFF2-40B4-BE49-F238E27FC236}">
              <a16:creationId xmlns:a16="http://schemas.microsoft.com/office/drawing/2014/main" xmlns="" id="{00000000-0008-0000-0900-0000BD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46" name="Text Box 3">
          <a:extLst>
            <a:ext uri="{FF2B5EF4-FFF2-40B4-BE49-F238E27FC236}">
              <a16:creationId xmlns:a16="http://schemas.microsoft.com/office/drawing/2014/main" xmlns="" id="{00000000-0008-0000-0900-0000BE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47" name="Text Box 3">
          <a:extLst>
            <a:ext uri="{FF2B5EF4-FFF2-40B4-BE49-F238E27FC236}">
              <a16:creationId xmlns:a16="http://schemas.microsoft.com/office/drawing/2014/main" xmlns="" id="{00000000-0008-0000-0900-0000BF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48" name="Text Box 3">
          <a:extLst>
            <a:ext uri="{FF2B5EF4-FFF2-40B4-BE49-F238E27FC236}">
              <a16:creationId xmlns:a16="http://schemas.microsoft.com/office/drawing/2014/main" xmlns="" id="{00000000-0008-0000-0900-0000C0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49" name="Text Box 3">
          <a:extLst>
            <a:ext uri="{FF2B5EF4-FFF2-40B4-BE49-F238E27FC236}">
              <a16:creationId xmlns:a16="http://schemas.microsoft.com/office/drawing/2014/main" xmlns="" id="{00000000-0008-0000-0900-0000C1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50" name="Text Box 3">
          <a:extLst>
            <a:ext uri="{FF2B5EF4-FFF2-40B4-BE49-F238E27FC236}">
              <a16:creationId xmlns:a16="http://schemas.microsoft.com/office/drawing/2014/main" xmlns="" id="{00000000-0008-0000-0900-0000C2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51" name="Text Box 3">
          <a:extLst>
            <a:ext uri="{FF2B5EF4-FFF2-40B4-BE49-F238E27FC236}">
              <a16:creationId xmlns:a16="http://schemas.microsoft.com/office/drawing/2014/main" xmlns="" id="{00000000-0008-0000-0900-0000C3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52" name="Text Box 3">
          <a:extLst>
            <a:ext uri="{FF2B5EF4-FFF2-40B4-BE49-F238E27FC236}">
              <a16:creationId xmlns:a16="http://schemas.microsoft.com/office/drawing/2014/main" xmlns="" id="{00000000-0008-0000-0900-0000C4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53" name="Text Box 3">
          <a:extLst>
            <a:ext uri="{FF2B5EF4-FFF2-40B4-BE49-F238E27FC236}">
              <a16:creationId xmlns:a16="http://schemas.microsoft.com/office/drawing/2014/main" xmlns="" id="{00000000-0008-0000-0900-0000C5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54" name="Text Box 3">
          <a:extLst>
            <a:ext uri="{FF2B5EF4-FFF2-40B4-BE49-F238E27FC236}">
              <a16:creationId xmlns:a16="http://schemas.microsoft.com/office/drawing/2014/main" xmlns="" id="{00000000-0008-0000-0900-0000C6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55" name="Text Box 3">
          <a:extLst>
            <a:ext uri="{FF2B5EF4-FFF2-40B4-BE49-F238E27FC236}">
              <a16:creationId xmlns:a16="http://schemas.microsoft.com/office/drawing/2014/main" xmlns="" id="{00000000-0008-0000-0900-0000C7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56" name="Text Box 3">
          <a:extLst>
            <a:ext uri="{FF2B5EF4-FFF2-40B4-BE49-F238E27FC236}">
              <a16:creationId xmlns:a16="http://schemas.microsoft.com/office/drawing/2014/main" xmlns="" id="{00000000-0008-0000-0900-0000C8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57" name="Text Box 3">
          <a:extLst>
            <a:ext uri="{FF2B5EF4-FFF2-40B4-BE49-F238E27FC236}">
              <a16:creationId xmlns:a16="http://schemas.microsoft.com/office/drawing/2014/main" xmlns="" id="{00000000-0008-0000-0900-0000C9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58" name="Text Box 3">
          <a:extLst>
            <a:ext uri="{FF2B5EF4-FFF2-40B4-BE49-F238E27FC236}">
              <a16:creationId xmlns:a16="http://schemas.microsoft.com/office/drawing/2014/main" xmlns="" id="{00000000-0008-0000-0900-0000CA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59" name="Text Box 3">
          <a:extLst>
            <a:ext uri="{FF2B5EF4-FFF2-40B4-BE49-F238E27FC236}">
              <a16:creationId xmlns:a16="http://schemas.microsoft.com/office/drawing/2014/main" xmlns="" id="{00000000-0008-0000-0900-0000CB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0" name="Text Box 3">
          <a:extLst>
            <a:ext uri="{FF2B5EF4-FFF2-40B4-BE49-F238E27FC236}">
              <a16:creationId xmlns:a16="http://schemas.microsoft.com/office/drawing/2014/main" xmlns="" id="{00000000-0008-0000-0900-0000CC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1" name="Text Box 3">
          <a:extLst>
            <a:ext uri="{FF2B5EF4-FFF2-40B4-BE49-F238E27FC236}">
              <a16:creationId xmlns:a16="http://schemas.microsoft.com/office/drawing/2014/main" xmlns="" id="{00000000-0008-0000-0900-0000CD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2" name="Text Box 3">
          <a:extLst>
            <a:ext uri="{FF2B5EF4-FFF2-40B4-BE49-F238E27FC236}">
              <a16:creationId xmlns:a16="http://schemas.microsoft.com/office/drawing/2014/main" xmlns="" id="{00000000-0008-0000-0900-0000CE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3" name="Text Box 3">
          <a:extLst>
            <a:ext uri="{FF2B5EF4-FFF2-40B4-BE49-F238E27FC236}">
              <a16:creationId xmlns:a16="http://schemas.microsoft.com/office/drawing/2014/main" xmlns="" id="{00000000-0008-0000-0900-0000CF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4" name="Text Box 3">
          <a:extLst>
            <a:ext uri="{FF2B5EF4-FFF2-40B4-BE49-F238E27FC236}">
              <a16:creationId xmlns:a16="http://schemas.microsoft.com/office/drawing/2014/main" xmlns="" id="{00000000-0008-0000-0900-0000D0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5" name="Text Box 3">
          <a:extLst>
            <a:ext uri="{FF2B5EF4-FFF2-40B4-BE49-F238E27FC236}">
              <a16:creationId xmlns:a16="http://schemas.microsoft.com/office/drawing/2014/main" xmlns="" id="{00000000-0008-0000-0900-0000D1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6" name="Text Box 3">
          <a:extLst>
            <a:ext uri="{FF2B5EF4-FFF2-40B4-BE49-F238E27FC236}">
              <a16:creationId xmlns:a16="http://schemas.microsoft.com/office/drawing/2014/main" xmlns="" id="{00000000-0008-0000-0900-0000D2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7" name="Text Box 3">
          <a:extLst>
            <a:ext uri="{FF2B5EF4-FFF2-40B4-BE49-F238E27FC236}">
              <a16:creationId xmlns:a16="http://schemas.microsoft.com/office/drawing/2014/main" xmlns="" id="{00000000-0008-0000-0900-0000D3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8" name="Text Box 3">
          <a:extLst>
            <a:ext uri="{FF2B5EF4-FFF2-40B4-BE49-F238E27FC236}">
              <a16:creationId xmlns:a16="http://schemas.microsoft.com/office/drawing/2014/main" xmlns="" id="{00000000-0008-0000-0900-0000D4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9" name="Text Box 3">
          <a:extLst>
            <a:ext uri="{FF2B5EF4-FFF2-40B4-BE49-F238E27FC236}">
              <a16:creationId xmlns:a16="http://schemas.microsoft.com/office/drawing/2014/main" xmlns="" id="{00000000-0008-0000-0900-0000D5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70" name="Text Box 3">
          <a:extLst>
            <a:ext uri="{FF2B5EF4-FFF2-40B4-BE49-F238E27FC236}">
              <a16:creationId xmlns:a16="http://schemas.microsoft.com/office/drawing/2014/main" xmlns="" id="{00000000-0008-0000-0900-0000D6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71" name="Text Box 3">
          <a:extLst>
            <a:ext uri="{FF2B5EF4-FFF2-40B4-BE49-F238E27FC236}">
              <a16:creationId xmlns:a16="http://schemas.microsoft.com/office/drawing/2014/main" xmlns="" id="{00000000-0008-0000-0900-0000D7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72" name="Text Box 3">
          <a:extLst>
            <a:ext uri="{FF2B5EF4-FFF2-40B4-BE49-F238E27FC236}">
              <a16:creationId xmlns:a16="http://schemas.microsoft.com/office/drawing/2014/main" xmlns="" id="{00000000-0008-0000-0900-0000D8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73" name="Text Box 3">
          <a:extLst>
            <a:ext uri="{FF2B5EF4-FFF2-40B4-BE49-F238E27FC236}">
              <a16:creationId xmlns:a16="http://schemas.microsoft.com/office/drawing/2014/main" xmlns="" id="{00000000-0008-0000-0900-0000D9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74" name="Text Box 3">
          <a:extLst>
            <a:ext uri="{FF2B5EF4-FFF2-40B4-BE49-F238E27FC236}">
              <a16:creationId xmlns:a16="http://schemas.microsoft.com/office/drawing/2014/main" xmlns="" id="{00000000-0008-0000-0900-0000DA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75" name="Text Box 3">
          <a:extLst>
            <a:ext uri="{FF2B5EF4-FFF2-40B4-BE49-F238E27FC236}">
              <a16:creationId xmlns:a16="http://schemas.microsoft.com/office/drawing/2014/main" xmlns="" id="{00000000-0008-0000-0900-0000DB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76" name="Text Box 3">
          <a:extLst>
            <a:ext uri="{FF2B5EF4-FFF2-40B4-BE49-F238E27FC236}">
              <a16:creationId xmlns:a16="http://schemas.microsoft.com/office/drawing/2014/main" xmlns="" id="{00000000-0008-0000-0900-0000DC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77" name="Text Box 3">
          <a:extLst>
            <a:ext uri="{FF2B5EF4-FFF2-40B4-BE49-F238E27FC236}">
              <a16:creationId xmlns:a16="http://schemas.microsoft.com/office/drawing/2014/main" xmlns="" id="{00000000-0008-0000-0900-0000DD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xmlns="" id="{00000000-0008-0000-0900-0000DE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79" name="Text Box 3">
          <a:extLst>
            <a:ext uri="{FF2B5EF4-FFF2-40B4-BE49-F238E27FC236}">
              <a16:creationId xmlns:a16="http://schemas.microsoft.com/office/drawing/2014/main" xmlns="" id="{00000000-0008-0000-0900-0000DF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80" name="Text Box 3">
          <a:extLst>
            <a:ext uri="{FF2B5EF4-FFF2-40B4-BE49-F238E27FC236}">
              <a16:creationId xmlns:a16="http://schemas.microsoft.com/office/drawing/2014/main" xmlns="" id="{00000000-0008-0000-0900-0000E0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81" name="Text Box 3">
          <a:extLst>
            <a:ext uri="{FF2B5EF4-FFF2-40B4-BE49-F238E27FC236}">
              <a16:creationId xmlns:a16="http://schemas.microsoft.com/office/drawing/2014/main" xmlns="" id="{00000000-0008-0000-0900-0000E1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82" name="Text Box 3">
          <a:extLst>
            <a:ext uri="{FF2B5EF4-FFF2-40B4-BE49-F238E27FC236}">
              <a16:creationId xmlns:a16="http://schemas.microsoft.com/office/drawing/2014/main" xmlns="" id="{00000000-0008-0000-0900-0000E2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83" name="Text Box 3">
          <a:extLst>
            <a:ext uri="{FF2B5EF4-FFF2-40B4-BE49-F238E27FC236}">
              <a16:creationId xmlns:a16="http://schemas.microsoft.com/office/drawing/2014/main" xmlns="" id="{00000000-0008-0000-0900-0000E3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xmlns="" id="{00000000-0008-0000-0900-0000E4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85" name="Text Box 3">
          <a:extLst>
            <a:ext uri="{FF2B5EF4-FFF2-40B4-BE49-F238E27FC236}">
              <a16:creationId xmlns:a16="http://schemas.microsoft.com/office/drawing/2014/main" xmlns="" id="{00000000-0008-0000-0900-0000E5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xmlns="" id="{00000000-0008-0000-0900-0000E6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87" name="Text Box 3">
          <a:extLst>
            <a:ext uri="{FF2B5EF4-FFF2-40B4-BE49-F238E27FC236}">
              <a16:creationId xmlns:a16="http://schemas.microsoft.com/office/drawing/2014/main" xmlns="" id="{00000000-0008-0000-0900-0000E7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88" name="Text Box 3">
          <a:extLst>
            <a:ext uri="{FF2B5EF4-FFF2-40B4-BE49-F238E27FC236}">
              <a16:creationId xmlns:a16="http://schemas.microsoft.com/office/drawing/2014/main" xmlns="" id="{00000000-0008-0000-0900-0000E8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89" name="Text Box 3">
          <a:extLst>
            <a:ext uri="{FF2B5EF4-FFF2-40B4-BE49-F238E27FC236}">
              <a16:creationId xmlns:a16="http://schemas.microsoft.com/office/drawing/2014/main" xmlns="" id="{00000000-0008-0000-0900-0000E9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90" name="Text Box 3">
          <a:extLst>
            <a:ext uri="{FF2B5EF4-FFF2-40B4-BE49-F238E27FC236}">
              <a16:creationId xmlns:a16="http://schemas.microsoft.com/office/drawing/2014/main" xmlns="" id="{00000000-0008-0000-0900-0000EA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91" name="Text Box 3">
          <a:extLst>
            <a:ext uri="{FF2B5EF4-FFF2-40B4-BE49-F238E27FC236}">
              <a16:creationId xmlns:a16="http://schemas.microsoft.com/office/drawing/2014/main" xmlns="" id="{00000000-0008-0000-0900-0000EB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xmlns="" id="{00000000-0008-0000-0900-0000EC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93" name="Text Box 3">
          <a:extLst>
            <a:ext uri="{FF2B5EF4-FFF2-40B4-BE49-F238E27FC236}">
              <a16:creationId xmlns:a16="http://schemas.microsoft.com/office/drawing/2014/main" xmlns="" id="{00000000-0008-0000-0900-0000ED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94" name="Text Box 3">
          <a:extLst>
            <a:ext uri="{FF2B5EF4-FFF2-40B4-BE49-F238E27FC236}">
              <a16:creationId xmlns:a16="http://schemas.microsoft.com/office/drawing/2014/main" xmlns="" id="{00000000-0008-0000-0900-0000EE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95" name="Text Box 3">
          <a:extLst>
            <a:ext uri="{FF2B5EF4-FFF2-40B4-BE49-F238E27FC236}">
              <a16:creationId xmlns:a16="http://schemas.microsoft.com/office/drawing/2014/main" xmlns="" id="{00000000-0008-0000-0900-0000EF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96" name="Text Box 3">
          <a:extLst>
            <a:ext uri="{FF2B5EF4-FFF2-40B4-BE49-F238E27FC236}">
              <a16:creationId xmlns:a16="http://schemas.microsoft.com/office/drawing/2014/main" xmlns="" id="{00000000-0008-0000-0900-0000F0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97" name="Text Box 3">
          <a:extLst>
            <a:ext uri="{FF2B5EF4-FFF2-40B4-BE49-F238E27FC236}">
              <a16:creationId xmlns:a16="http://schemas.microsoft.com/office/drawing/2014/main" xmlns="" id="{00000000-0008-0000-0900-0000F1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98" name="Text Box 3">
          <a:extLst>
            <a:ext uri="{FF2B5EF4-FFF2-40B4-BE49-F238E27FC236}">
              <a16:creationId xmlns:a16="http://schemas.microsoft.com/office/drawing/2014/main" xmlns="" id="{00000000-0008-0000-0900-0000F2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99" name="Text Box 3">
          <a:extLst>
            <a:ext uri="{FF2B5EF4-FFF2-40B4-BE49-F238E27FC236}">
              <a16:creationId xmlns:a16="http://schemas.microsoft.com/office/drawing/2014/main" xmlns="" id="{00000000-0008-0000-0900-0000F3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00" name="Text Box 3">
          <a:extLst>
            <a:ext uri="{FF2B5EF4-FFF2-40B4-BE49-F238E27FC236}">
              <a16:creationId xmlns:a16="http://schemas.microsoft.com/office/drawing/2014/main" xmlns="" id="{00000000-0008-0000-0900-0000F4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01" name="Text Box 3">
          <a:extLst>
            <a:ext uri="{FF2B5EF4-FFF2-40B4-BE49-F238E27FC236}">
              <a16:creationId xmlns:a16="http://schemas.microsoft.com/office/drawing/2014/main" xmlns="" id="{00000000-0008-0000-0900-0000F5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xmlns="" id="{00000000-0008-0000-0900-0000F6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03" name="Text Box 3">
          <a:extLst>
            <a:ext uri="{FF2B5EF4-FFF2-40B4-BE49-F238E27FC236}">
              <a16:creationId xmlns:a16="http://schemas.microsoft.com/office/drawing/2014/main" xmlns="" id="{00000000-0008-0000-0900-0000F7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xmlns="" id="{00000000-0008-0000-0900-0000F8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05" name="Text Box 3">
          <a:extLst>
            <a:ext uri="{FF2B5EF4-FFF2-40B4-BE49-F238E27FC236}">
              <a16:creationId xmlns:a16="http://schemas.microsoft.com/office/drawing/2014/main" xmlns="" id="{00000000-0008-0000-0900-0000F9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06" name="Text Box 3">
          <a:extLst>
            <a:ext uri="{FF2B5EF4-FFF2-40B4-BE49-F238E27FC236}">
              <a16:creationId xmlns:a16="http://schemas.microsoft.com/office/drawing/2014/main" xmlns="" id="{00000000-0008-0000-0900-0000FA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07" name="Text Box 3">
          <a:extLst>
            <a:ext uri="{FF2B5EF4-FFF2-40B4-BE49-F238E27FC236}">
              <a16:creationId xmlns:a16="http://schemas.microsoft.com/office/drawing/2014/main" xmlns="" id="{00000000-0008-0000-0900-0000FB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08" name="Text Box 3">
          <a:extLst>
            <a:ext uri="{FF2B5EF4-FFF2-40B4-BE49-F238E27FC236}">
              <a16:creationId xmlns:a16="http://schemas.microsoft.com/office/drawing/2014/main" xmlns="" id="{00000000-0008-0000-0900-0000FC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09" name="Text Box 3">
          <a:extLst>
            <a:ext uri="{FF2B5EF4-FFF2-40B4-BE49-F238E27FC236}">
              <a16:creationId xmlns:a16="http://schemas.microsoft.com/office/drawing/2014/main" xmlns="" id="{00000000-0008-0000-0900-0000FD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10" name="Text Box 3">
          <a:extLst>
            <a:ext uri="{FF2B5EF4-FFF2-40B4-BE49-F238E27FC236}">
              <a16:creationId xmlns:a16="http://schemas.microsoft.com/office/drawing/2014/main" xmlns="" id="{00000000-0008-0000-0900-0000FE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11" name="Text Box 3">
          <a:extLst>
            <a:ext uri="{FF2B5EF4-FFF2-40B4-BE49-F238E27FC236}">
              <a16:creationId xmlns:a16="http://schemas.microsoft.com/office/drawing/2014/main" xmlns="" id="{00000000-0008-0000-0900-0000FF01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12" name="Text Box 3">
          <a:extLst>
            <a:ext uri="{FF2B5EF4-FFF2-40B4-BE49-F238E27FC236}">
              <a16:creationId xmlns:a16="http://schemas.microsoft.com/office/drawing/2014/main" xmlns="" id="{00000000-0008-0000-0900-000000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13" name="Text Box 3">
          <a:extLst>
            <a:ext uri="{FF2B5EF4-FFF2-40B4-BE49-F238E27FC236}">
              <a16:creationId xmlns:a16="http://schemas.microsoft.com/office/drawing/2014/main" xmlns="" id="{00000000-0008-0000-0900-000001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14" name="Text Box 3">
          <a:extLst>
            <a:ext uri="{FF2B5EF4-FFF2-40B4-BE49-F238E27FC236}">
              <a16:creationId xmlns:a16="http://schemas.microsoft.com/office/drawing/2014/main" xmlns="" id="{00000000-0008-0000-0900-000002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15" name="Text Box 3">
          <a:extLst>
            <a:ext uri="{FF2B5EF4-FFF2-40B4-BE49-F238E27FC236}">
              <a16:creationId xmlns:a16="http://schemas.microsoft.com/office/drawing/2014/main" xmlns="" id="{00000000-0008-0000-0900-000003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16" name="Text Box 3">
          <a:extLst>
            <a:ext uri="{FF2B5EF4-FFF2-40B4-BE49-F238E27FC236}">
              <a16:creationId xmlns:a16="http://schemas.microsoft.com/office/drawing/2014/main" xmlns="" id="{00000000-0008-0000-0900-000004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17" name="Text Box 3">
          <a:extLst>
            <a:ext uri="{FF2B5EF4-FFF2-40B4-BE49-F238E27FC236}">
              <a16:creationId xmlns:a16="http://schemas.microsoft.com/office/drawing/2014/main" xmlns="" id="{00000000-0008-0000-0900-000005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xmlns="" id="{00000000-0008-0000-0900-000006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19" name="Text Box 3">
          <a:extLst>
            <a:ext uri="{FF2B5EF4-FFF2-40B4-BE49-F238E27FC236}">
              <a16:creationId xmlns:a16="http://schemas.microsoft.com/office/drawing/2014/main" xmlns="" id="{00000000-0008-0000-0900-000007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xmlns="" id="{00000000-0008-0000-0900-000008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21" name="Text Box 3">
          <a:extLst>
            <a:ext uri="{FF2B5EF4-FFF2-40B4-BE49-F238E27FC236}">
              <a16:creationId xmlns:a16="http://schemas.microsoft.com/office/drawing/2014/main" xmlns="" id="{00000000-0008-0000-0900-000009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xmlns="" id="{00000000-0008-0000-0900-00000A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23" name="Text Box 3">
          <a:extLst>
            <a:ext uri="{FF2B5EF4-FFF2-40B4-BE49-F238E27FC236}">
              <a16:creationId xmlns:a16="http://schemas.microsoft.com/office/drawing/2014/main" xmlns="" id="{00000000-0008-0000-0900-00000B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xmlns="" id="{00000000-0008-0000-0900-00000C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xmlns="" id="{00000000-0008-0000-0900-00000D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xmlns="" id="{00000000-0008-0000-0900-00000E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27" name="Text Box 3">
          <a:extLst>
            <a:ext uri="{FF2B5EF4-FFF2-40B4-BE49-F238E27FC236}">
              <a16:creationId xmlns:a16="http://schemas.microsoft.com/office/drawing/2014/main" xmlns="" id="{00000000-0008-0000-0900-00000F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xmlns="" id="{00000000-0008-0000-0900-000010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29" name="Text Box 3">
          <a:extLst>
            <a:ext uri="{FF2B5EF4-FFF2-40B4-BE49-F238E27FC236}">
              <a16:creationId xmlns:a16="http://schemas.microsoft.com/office/drawing/2014/main" xmlns="" id="{00000000-0008-0000-0900-000011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30" name="Text Box 3">
          <a:extLst>
            <a:ext uri="{FF2B5EF4-FFF2-40B4-BE49-F238E27FC236}">
              <a16:creationId xmlns:a16="http://schemas.microsoft.com/office/drawing/2014/main" xmlns="" id="{00000000-0008-0000-0900-000012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31" name="Text Box 3">
          <a:extLst>
            <a:ext uri="{FF2B5EF4-FFF2-40B4-BE49-F238E27FC236}">
              <a16:creationId xmlns:a16="http://schemas.microsoft.com/office/drawing/2014/main" xmlns="" id="{00000000-0008-0000-0900-000013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32" name="Text Box 3">
          <a:extLst>
            <a:ext uri="{FF2B5EF4-FFF2-40B4-BE49-F238E27FC236}">
              <a16:creationId xmlns:a16="http://schemas.microsoft.com/office/drawing/2014/main" xmlns="" id="{00000000-0008-0000-0900-000014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33" name="Text Box 3">
          <a:extLst>
            <a:ext uri="{FF2B5EF4-FFF2-40B4-BE49-F238E27FC236}">
              <a16:creationId xmlns:a16="http://schemas.microsoft.com/office/drawing/2014/main" xmlns="" id="{00000000-0008-0000-0900-000015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34" name="Text Box 3">
          <a:extLst>
            <a:ext uri="{FF2B5EF4-FFF2-40B4-BE49-F238E27FC236}">
              <a16:creationId xmlns:a16="http://schemas.microsoft.com/office/drawing/2014/main" xmlns="" id="{00000000-0008-0000-0900-000016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35" name="Text Box 3">
          <a:extLst>
            <a:ext uri="{FF2B5EF4-FFF2-40B4-BE49-F238E27FC236}">
              <a16:creationId xmlns:a16="http://schemas.microsoft.com/office/drawing/2014/main" xmlns="" id="{00000000-0008-0000-0900-000017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36" name="Text Box 3">
          <a:extLst>
            <a:ext uri="{FF2B5EF4-FFF2-40B4-BE49-F238E27FC236}">
              <a16:creationId xmlns:a16="http://schemas.microsoft.com/office/drawing/2014/main" xmlns="" id="{00000000-0008-0000-0900-000018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37" name="Text Box 3">
          <a:extLst>
            <a:ext uri="{FF2B5EF4-FFF2-40B4-BE49-F238E27FC236}">
              <a16:creationId xmlns:a16="http://schemas.microsoft.com/office/drawing/2014/main" xmlns="" id="{00000000-0008-0000-0900-000019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38" name="Text Box 3">
          <a:extLst>
            <a:ext uri="{FF2B5EF4-FFF2-40B4-BE49-F238E27FC236}">
              <a16:creationId xmlns:a16="http://schemas.microsoft.com/office/drawing/2014/main" xmlns="" id="{00000000-0008-0000-0900-00001A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39" name="Text Box 3">
          <a:extLst>
            <a:ext uri="{FF2B5EF4-FFF2-40B4-BE49-F238E27FC236}">
              <a16:creationId xmlns:a16="http://schemas.microsoft.com/office/drawing/2014/main" xmlns="" id="{00000000-0008-0000-0900-00001B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40" name="Text Box 3">
          <a:extLst>
            <a:ext uri="{FF2B5EF4-FFF2-40B4-BE49-F238E27FC236}">
              <a16:creationId xmlns:a16="http://schemas.microsoft.com/office/drawing/2014/main" xmlns="" id="{00000000-0008-0000-0900-00001C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41" name="Text Box 3">
          <a:extLst>
            <a:ext uri="{FF2B5EF4-FFF2-40B4-BE49-F238E27FC236}">
              <a16:creationId xmlns:a16="http://schemas.microsoft.com/office/drawing/2014/main" xmlns="" id="{00000000-0008-0000-0900-00001D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42" name="Text Box 3">
          <a:extLst>
            <a:ext uri="{FF2B5EF4-FFF2-40B4-BE49-F238E27FC236}">
              <a16:creationId xmlns:a16="http://schemas.microsoft.com/office/drawing/2014/main" xmlns="" id="{00000000-0008-0000-0900-00001E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43" name="Text Box 3">
          <a:extLst>
            <a:ext uri="{FF2B5EF4-FFF2-40B4-BE49-F238E27FC236}">
              <a16:creationId xmlns:a16="http://schemas.microsoft.com/office/drawing/2014/main" xmlns="" id="{00000000-0008-0000-0900-00001F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44" name="Text Box 3">
          <a:extLst>
            <a:ext uri="{FF2B5EF4-FFF2-40B4-BE49-F238E27FC236}">
              <a16:creationId xmlns:a16="http://schemas.microsoft.com/office/drawing/2014/main" xmlns="" id="{00000000-0008-0000-0900-000020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45" name="Text Box 3">
          <a:extLst>
            <a:ext uri="{FF2B5EF4-FFF2-40B4-BE49-F238E27FC236}">
              <a16:creationId xmlns:a16="http://schemas.microsoft.com/office/drawing/2014/main" xmlns="" id="{00000000-0008-0000-0900-000021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46" name="Text Box 3">
          <a:extLst>
            <a:ext uri="{FF2B5EF4-FFF2-40B4-BE49-F238E27FC236}">
              <a16:creationId xmlns:a16="http://schemas.microsoft.com/office/drawing/2014/main" xmlns="" id="{00000000-0008-0000-0900-000022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47" name="Text Box 3">
          <a:extLst>
            <a:ext uri="{FF2B5EF4-FFF2-40B4-BE49-F238E27FC236}">
              <a16:creationId xmlns:a16="http://schemas.microsoft.com/office/drawing/2014/main" xmlns="" id="{00000000-0008-0000-0900-000023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48" name="Text Box 3">
          <a:extLst>
            <a:ext uri="{FF2B5EF4-FFF2-40B4-BE49-F238E27FC236}">
              <a16:creationId xmlns:a16="http://schemas.microsoft.com/office/drawing/2014/main" xmlns="" id="{00000000-0008-0000-0900-000024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49" name="Text Box 3">
          <a:extLst>
            <a:ext uri="{FF2B5EF4-FFF2-40B4-BE49-F238E27FC236}">
              <a16:creationId xmlns:a16="http://schemas.microsoft.com/office/drawing/2014/main" xmlns="" id="{00000000-0008-0000-0900-000025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50" name="Text Box 3">
          <a:extLst>
            <a:ext uri="{FF2B5EF4-FFF2-40B4-BE49-F238E27FC236}">
              <a16:creationId xmlns:a16="http://schemas.microsoft.com/office/drawing/2014/main" xmlns="" id="{00000000-0008-0000-0900-000026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51" name="Text Box 3">
          <a:extLst>
            <a:ext uri="{FF2B5EF4-FFF2-40B4-BE49-F238E27FC236}">
              <a16:creationId xmlns:a16="http://schemas.microsoft.com/office/drawing/2014/main" xmlns="" id="{00000000-0008-0000-0900-000027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52" name="Text Box 3">
          <a:extLst>
            <a:ext uri="{FF2B5EF4-FFF2-40B4-BE49-F238E27FC236}">
              <a16:creationId xmlns:a16="http://schemas.microsoft.com/office/drawing/2014/main" xmlns="" id="{00000000-0008-0000-0900-000028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53" name="Text Box 3">
          <a:extLst>
            <a:ext uri="{FF2B5EF4-FFF2-40B4-BE49-F238E27FC236}">
              <a16:creationId xmlns:a16="http://schemas.microsoft.com/office/drawing/2014/main" xmlns="" id="{00000000-0008-0000-0900-000029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54" name="Text Box 3">
          <a:extLst>
            <a:ext uri="{FF2B5EF4-FFF2-40B4-BE49-F238E27FC236}">
              <a16:creationId xmlns:a16="http://schemas.microsoft.com/office/drawing/2014/main" xmlns="" id="{00000000-0008-0000-0900-00002A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55" name="Text Box 3">
          <a:extLst>
            <a:ext uri="{FF2B5EF4-FFF2-40B4-BE49-F238E27FC236}">
              <a16:creationId xmlns:a16="http://schemas.microsoft.com/office/drawing/2014/main" xmlns="" id="{00000000-0008-0000-0900-00002B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56" name="Text Box 3">
          <a:extLst>
            <a:ext uri="{FF2B5EF4-FFF2-40B4-BE49-F238E27FC236}">
              <a16:creationId xmlns:a16="http://schemas.microsoft.com/office/drawing/2014/main" xmlns="" id="{00000000-0008-0000-0900-00002C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57" name="Text Box 3">
          <a:extLst>
            <a:ext uri="{FF2B5EF4-FFF2-40B4-BE49-F238E27FC236}">
              <a16:creationId xmlns:a16="http://schemas.microsoft.com/office/drawing/2014/main" xmlns="" id="{00000000-0008-0000-0900-00002D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xmlns="" id="{00000000-0008-0000-0900-00002E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59" name="Text Box 3">
          <a:extLst>
            <a:ext uri="{FF2B5EF4-FFF2-40B4-BE49-F238E27FC236}">
              <a16:creationId xmlns:a16="http://schemas.microsoft.com/office/drawing/2014/main" xmlns="" id="{00000000-0008-0000-0900-00002F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60" name="Text Box 3">
          <a:extLst>
            <a:ext uri="{FF2B5EF4-FFF2-40B4-BE49-F238E27FC236}">
              <a16:creationId xmlns:a16="http://schemas.microsoft.com/office/drawing/2014/main" xmlns="" id="{00000000-0008-0000-0900-000030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61" name="Text Box 3">
          <a:extLst>
            <a:ext uri="{FF2B5EF4-FFF2-40B4-BE49-F238E27FC236}">
              <a16:creationId xmlns:a16="http://schemas.microsoft.com/office/drawing/2014/main" xmlns="" id="{00000000-0008-0000-0900-000031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xmlns="" id="{00000000-0008-0000-0900-000032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xmlns="" id="{00000000-0008-0000-0900-000033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xmlns="" id="{00000000-0008-0000-0900-000034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65" name="Text Box 3">
          <a:extLst>
            <a:ext uri="{FF2B5EF4-FFF2-40B4-BE49-F238E27FC236}">
              <a16:creationId xmlns:a16="http://schemas.microsoft.com/office/drawing/2014/main" xmlns="" id="{00000000-0008-0000-0900-000035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66" name="Text Box 3">
          <a:extLst>
            <a:ext uri="{FF2B5EF4-FFF2-40B4-BE49-F238E27FC236}">
              <a16:creationId xmlns:a16="http://schemas.microsoft.com/office/drawing/2014/main" xmlns="" id="{00000000-0008-0000-0900-000036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67" name="Text Box 3">
          <a:extLst>
            <a:ext uri="{FF2B5EF4-FFF2-40B4-BE49-F238E27FC236}">
              <a16:creationId xmlns:a16="http://schemas.microsoft.com/office/drawing/2014/main" xmlns="" id="{00000000-0008-0000-0900-000037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68" name="Text Box 3">
          <a:extLst>
            <a:ext uri="{FF2B5EF4-FFF2-40B4-BE49-F238E27FC236}">
              <a16:creationId xmlns:a16="http://schemas.microsoft.com/office/drawing/2014/main" xmlns="" id="{00000000-0008-0000-0900-000038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69" name="Text Box 3">
          <a:extLst>
            <a:ext uri="{FF2B5EF4-FFF2-40B4-BE49-F238E27FC236}">
              <a16:creationId xmlns:a16="http://schemas.microsoft.com/office/drawing/2014/main" xmlns="" id="{00000000-0008-0000-0900-000039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70" name="Text Box 3">
          <a:extLst>
            <a:ext uri="{FF2B5EF4-FFF2-40B4-BE49-F238E27FC236}">
              <a16:creationId xmlns:a16="http://schemas.microsoft.com/office/drawing/2014/main" xmlns="" id="{00000000-0008-0000-0900-00003A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71" name="Text Box 3">
          <a:extLst>
            <a:ext uri="{FF2B5EF4-FFF2-40B4-BE49-F238E27FC236}">
              <a16:creationId xmlns:a16="http://schemas.microsoft.com/office/drawing/2014/main" xmlns="" id="{00000000-0008-0000-0900-00003B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72" name="Text Box 3">
          <a:extLst>
            <a:ext uri="{FF2B5EF4-FFF2-40B4-BE49-F238E27FC236}">
              <a16:creationId xmlns:a16="http://schemas.microsoft.com/office/drawing/2014/main" xmlns="" id="{00000000-0008-0000-0900-00003C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73" name="Text Box 3">
          <a:extLst>
            <a:ext uri="{FF2B5EF4-FFF2-40B4-BE49-F238E27FC236}">
              <a16:creationId xmlns:a16="http://schemas.microsoft.com/office/drawing/2014/main" xmlns="" id="{00000000-0008-0000-0900-00003D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74" name="Text Box 3">
          <a:extLst>
            <a:ext uri="{FF2B5EF4-FFF2-40B4-BE49-F238E27FC236}">
              <a16:creationId xmlns:a16="http://schemas.microsoft.com/office/drawing/2014/main" xmlns="" id="{00000000-0008-0000-0900-00003E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75" name="Text Box 3">
          <a:extLst>
            <a:ext uri="{FF2B5EF4-FFF2-40B4-BE49-F238E27FC236}">
              <a16:creationId xmlns:a16="http://schemas.microsoft.com/office/drawing/2014/main" xmlns="" id="{00000000-0008-0000-0900-00003F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76" name="Text Box 3">
          <a:extLst>
            <a:ext uri="{FF2B5EF4-FFF2-40B4-BE49-F238E27FC236}">
              <a16:creationId xmlns:a16="http://schemas.microsoft.com/office/drawing/2014/main" xmlns="" id="{00000000-0008-0000-0900-000040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77" name="Text Box 3">
          <a:extLst>
            <a:ext uri="{FF2B5EF4-FFF2-40B4-BE49-F238E27FC236}">
              <a16:creationId xmlns:a16="http://schemas.microsoft.com/office/drawing/2014/main" xmlns="" id="{00000000-0008-0000-0900-000041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78" name="Text Box 3">
          <a:extLst>
            <a:ext uri="{FF2B5EF4-FFF2-40B4-BE49-F238E27FC236}">
              <a16:creationId xmlns:a16="http://schemas.microsoft.com/office/drawing/2014/main" xmlns="" id="{00000000-0008-0000-0900-000042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79" name="Text Box 3">
          <a:extLst>
            <a:ext uri="{FF2B5EF4-FFF2-40B4-BE49-F238E27FC236}">
              <a16:creationId xmlns:a16="http://schemas.microsoft.com/office/drawing/2014/main" xmlns="" id="{00000000-0008-0000-0900-000043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80" name="Text Box 3">
          <a:extLst>
            <a:ext uri="{FF2B5EF4-FFF2-40B4-BE49-F238E27FC236}">
              <a16:creationId xmlns:a16="http://schemas.microsoft.com/office/drawing/2014/main" xmlns="" id="{00000000-0008-0000-0900-000044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81" name="Text Box 3">
          <a:extLst>
            <a:ext uri="{FF2B5EF4-FFF2-40B4-BE49-F238E27FC236}">
              <a16:creationId xmlns:a16="http://schemas.microsoft.com/office/drawing/2014/main" xmlns="" id="{00000000-0008-0000-0900-000045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82" name="Text Box 3">
          <a:extLst>
            <a:ext uri="{FF2B5EF4-FFF2-40B4-BE49-F238E27FC236}">
              <a16:creationId xmlns:a16="http://schemas.microsoft.com/office/drawing/2014/main" xmlns="" id="{00000000-0008-0000-0900-000046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83" name="Text Box 3">
          <a:extLst>
            <a:ext uri="{FF2B5EF4-FFF2-40B4-BE49-F238E27FC236}">
              <a16:creationId xmlns:a16="http://schemas.microsoft.com/office/drawing/2014/main" xmlns="" id="{00000000-0008-0000-0900-000047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84" name="Text Box 3">
          <a:extLst>
            <a:ext uri="{FF2B5EF4-FFF2-40B4-BE49-F238E27FC236}">
              <a16:creationId xmlns:a16="http://schemas.microsoft.com/office/drawing/2014/main" xmlns="" id="{00000000-0008-0000-0900-000048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85" name="Text Box 3">
          <a:extLst>
            <a:ext uri="{FF2B5EF4-FFF2-40B4-BE49-F238E27FC236}">
              <a16:creationId xmlns:a16="http://schemas.microsoft.com/office/drawing/2014/main" xmlns="" id="{00000000-0008-0000-0900-000049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86" name="Text Box 3">
          <a:extLst>
            <a:ext uri="{FF2B5EF4-FFF2-40B4-BE49-F238E27FC236}">
              <a16:creationId xmlns:a16="http://schemas.microsoft.com/office/drawing/2014/main" xmlns="" id="{00000000-0008-0000-0900-00004A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87" name="Text Box 3">
          <a:extLst>
            <a:ext uri="{FF2B5EF4-FFF2-40B4-BE49-F238E27FC236}">
              <a16:creationId xmlns:a16="http://schemas.microsoft.com/office/drawing/2014/main" xmlns="" id="{00000000-0008-0000-0900-00004B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88" name="Text Box 3">
          <a:extLst>
            <a:ext uri="{FF2B5EF4-FFF2-40B4-BE49-F238E27FC236}">
              <a16:creationId xmlns:a16="http://schemas.microsoft.com/office/drawing/2014/main" xmlns="" id="{00000000-0008-0000-0900-00004C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89" name="Text Box 3">
          <a:extLst>
            <a:ext uri="{FF2B5EF4-FFF2-40B4-BE49-F238E27FC236}">
              <a16:creationId xmlns:a16="http://schemas.microsoft.com/office/drawing/2014/main" xmlns="" id="{00000000-0008-0000-0900-00004D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90" name="Text Box 3">
          <a:extLst>
            <a:ext uri="{FF2B5EF4-FFF2-40B4-BE49-F238E27FC236}">
              <a16:creationId xmlns:a16="http://schemas.microsoft.com/office/drawing/2014/main" xmlns="" id="{00000000-0008-0000-0900-00004E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91" name="Text Box 3">
          <a:extLst>
            <a:ext uri="{FF2B5EF4-FFF2-40B4-BE49-F238E27FC236}">
              <a16:creationId xmlns:a16="http://schemas.microsoft.com/office/drawing/2014/main" xmlns="" id="{00000000-0008-0000-0900-00004F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92" name="Text Box 3">
          <a:extLst>
            <a:ext uri="{FF2B5EF4-FFF2-40B4-BE49-F238E27FC236}">
              <a16:creationId xmlns:a16="http://schemas.microsoft.com/office/drawing/2014/main" xmlns="" id="{00000000-0008-0000-0900-000050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93" name="Text Box 3">
          <a:extLst>
            <a:ext uri="{FF2B5EF4-FFF2-40B4-BE49-F238E27FC236}">
              <a16:creationId xmlns:a16="http://schemas.microsoft.com/office/drawing/2014/main" xmlns="" id="{00000000-0008-0000-0900-000051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94" name="Text Box 3">
          <a:extLst>
            <a:ext uri="{FF2B5EF4-FFF2-40B4-BE49-F238E27FC236}">
              <a16:creationId xmlns:a16="http://schemas.microsoft.com/office/drawing/2014/main" xmlns="" id="{00000000-0008-0000-0900-000052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95" name="Text Box 3">
          <a:extLst>
            <a:ext uri="{FF2B5EF4-FFF2-40B4-BE49-F238E27FC236}">
              <a16:creationId xmlns:a16="http://schemas.microsoft.com/office/drawing/2014/main" xmlns="" id="{00000000-0008-0000-0900-000053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96" name="Text Box 3">
          <a:extLst>
            <a:ext uri="{FF2B5EF4-FFF2-40B4-BE49-F238E27FC236}">
              <a16:creationId xmlns:a16="http://schemas.microsoft.com/office/drawing/2014/main" xmlns="" id="{00000000-0008-0000-0900-000054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97" name="Text Box 3">
          <a:extLst>
            <a:ext uri="{FF2B5EF4-FFF2-40B4-BE49-F238E27FC236}">
              <a16:creationId xmlns:a16="http://schemas.microsoft.com/office/drawing/2014/main" xmlns="" id="{00000000-0008-0000-0900-000055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98" name="Text Box 3">
          <a:extLst>
            <a:ext uri="{FF2B5EF4-FFF2-40B4-BE49-F238E27FC236}">
              <a16:creationId xmlns:a16="http://schemas.microsoft.com/office/drawing/2014/main" xmlns="" id="{00000000-0008-0000-0900-000056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599" name="Text Box 3">
          <a:extLst>
            <a:ext uri="{FF2B5EF4-FFF2-40B4-BE49-F238E27FC236}">
              <a16:creationId xmlns:a16="http://schemas.microsoft.com/office/drawing/2014/main" xmlns="" id="{00000000-0008-0000-0900-000057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600" name="Text Box 3">
          <a:extLst>
            <a:ext uri="{FF2B5EF4-FFF2-40B4-BE49-F238E27FC236}">
              <a16:creationId xmlns:a16="http://schemas.microsoft.com/office/drawing/2014/main" xmlns="" id="{00000000-0008-0000-0900-000058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601" name="Text Box 3">
          <a:extLst>
            <a:ext uri="{FF2B5EF4-FFF2-40B4-BE49-F238E27FC236}">
              <a16:creationId xmlns:a16="http://schemas.microsoft.com/office/drawing/2014/main" xmlns="" id="{00000000-0008-0000-0900-000059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602" name="Text Box 3">
          <a:extLst>
            <a:ext uri="{FF2B5EF4-FFF2-40B4-BE49-F238E27FC236}">
              <a16:creationId xmlns:a16="http://schemas.microsoft.com/office/drawing/2014/main" xmlns="" id="{00000000-0008-0000-0900-00005A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603" name="Text Box 3">
          <a:extLst>
            <a:ext uri="{FF2B5EF4-FFF2-40B4-BE49-F238E27FC236}">
              <a16:creationId xmlns:a16="http://schemas.microsoft.com/office/drawing/2014/main" xmlns="" id="{00000000-0008-0000-0900-00005B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xmlns="" id="{00000000-0008-0000-0900-00005C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05" name="Text Box 3">
          <a:extLst>
            <a:ext uri="{FF2B5EF4-FFF2-40B4-BE49-F238E27FC236}">
              <a16:creationId xmlns:a16="http://schemas.microsoft.com/office/drawing/2014/main" xmlns="" id="{00000000-0008-0000-0900-00005D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06" name="Text Box 3">
          <a:extLst>
            <a:ext uri="{FF2B5EF4-FFF2-40B4-BE49-F238E27FC236}">
              <a16:creationId xmlns:a16="http://schemas.microsoft.com/office/drawing/2014/main" xmlns="" id="{00000000-0008-0000-0900-00005E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07" name="Text Box 3">
          <a:extLst>
            <a:ext uri="{FF2B5EF4-FFF2-40B4-BE49-F238E27FC236}">
              <a16:creationId xmlns:a16="http://schemas.microsoft.com/office/drawing/2014/main" xmlns="" id="{00000000-0008-0000-0900-00005F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08" name="Text Box 3">
          <a:extLst>
            <a:ext uri="{FF2B5EF4-FFF2-40B4-BE49-F238E27FC236}">
              <a16:creationId xmlns:a16="http://schemas.microsoft.com/office/drawing/2014/main" xmlns="" id="{00000000-0008-0000-0900-000060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09" name="Text Box 3">
          <a:extLst>
            <a:ext uri="{FF2B5EF4-FFF2-40B4-BE49-F238E27FC236}">
              <a16:creationId xmlns:a16="http://schemas.microsoft.com/office/drawing/2014/main" xmlns="" id="{00000000-0008-0000-0900-000061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10" name="Text Box 3">
          <a:extLst>
            <a:ext uri="{FF2B5EF4-FFF2-40B4-BE49-F238E27FC236}">
              <a16:creationId xmlns:a16="http://schemas.microsoft.com/office/drawing/2014/main" xmlns="" id="{00000000-0008-0000-0900-000062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11" name="Text Box 3">
          <a:extLst>
            <a:ext uri="{FF2B5EF4-FFF2-40B4-BE49-F238E27FC236}">
              <a16:creationId xmlns:a16="http://schemas.microsoft.com/office/drawing/2014/main" xmlns="" id="{00000000-0008-0000-0900-000063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12" name="Text Box 3">
          <a:extLst>
            <a:ext uri="{FF2B5EF4-FFF2-40B4-BE49-F238E27FC236}">
              <a16:creationId xmlns:a16="http://schemas.microsoft.com/office/drawing/2014/main" xmlns="" id="{00000000-0008-0000-0900-000064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13" name="Text Box 3">
          <a:extLst>
            <a:ext uri="{FF2B5EF4-FFF2-40B4-BE49-F238E27FC236}">
              <a16:creationId xmlns:a16="http://schemas.microsoft.com/office/drawing/2014/main" xmlns="" id="{00000000-0008-0000-0900-000065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14" name="Text Box 3">
          <a:extLst>
            <a:ext uri="{FF2B5EF4-FFF2-40B4-BE49-F238E27FC236}">
              <a16:creationId xmlns:a16="http://schemas.microsoft.com/office/drawing/2014/main" xmlns="" id="{00000000-0008-0000-0900-000066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15" name="Text Box 3">
          <a:extLst>
            <a:ext uri="{FF2B5EF4-FFF2-40B4-BE49-F238E27FC236}">
              <a16:creationId xmlns:a16="http://schemas.microsoft.com/office/drawing/2014/main" xmlns="" id="{00000000-0008-0000-0900-000067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16" name="Text Box 3">
          <a:extLst>
            <a:ext uri="{FF2B5EF4-FFF2-40B4-BE49-F238E27FC236}">
              <a16:creationId xmlns:a16="http://schemas.microsoft.com/office/drawing/2014/main" xmlns="" id="{00000000-0008-0000-0900-000068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17" name="Text Box 3">
          <a:extLst>
            <a:ext uri="{FF2B5EF4-FFF2-40B4-BE49-F238E27FC236}">
              <a16:creationId xmlns:a16="http://schemas.microsoft.com/office/drawing/2014/main" xmlns="" id="{00000000-0008-0000-0900-000069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18" name="Text Box 3">
          <a:extLst>
            <a:ext uri="{FF2B5EF4-FFF2-40B4-BE49-F238E27FC236}">
              <a16:creationId xmlns:a16="http://schemas.microsoft.com/office/drawing/2014/main" xmlns="" id="{00000000-0008-0000-0900-00006A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19" name="Text Box 3">
          <a:extLst>
            <a:ext uri="{FF2B5EF4-FFF2-40B4-BE49-F238E27FC236}">
              <a16:creationId xmlns:a16="http://schemas.microsoft.com/office/drawing/2014/main" xmlns="" id="{00000000-0008-0000-0900-00006B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20" name="Text Box 3">
          <a:extLst>
            <a:ext uri="{FF2B5EF4-FFF2-40B4-BE49-F238E27FC236}">
              <a16:creationId xmlns:a16="http://schemas.microsoft.com/office/drawing/2014/main" xmlns="" id="{00000000-0008-0000-0900-00006C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21" name="Text Box 3">
          <a:extLst>
            <a:ext uri="{FF2B5EF4-FFF2-40B4-BE49-F238E27FC236}">
              <a16:creationId xmlns:a16="http://schemas.microsoft.com/office/drawing/2014/main" xmlns="" id="{00000000-0008-0000-0900-00006D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22" name="Text Box 3">
          <a:extLst>
            <a:ext uri="{FF2B5EF4-FFF2-40B4-BE49-F238E27FC236}">
              <a16:creationId xmlns:a16="http://schemas.microsoft.com/office/drawing/2014/main" xmlns="" id="{00000000-0008-0000-0900-00006E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23" name="Text Box 3">
          <a:extLst>
            <a:ext uri="{FF2B5EF4-FFF2-40B4-BE49-F238E27FC236}">
              <a16:creationId xmlns:a16="http://schemas.microsoft.com/office/drawing/2014/main" xmlns="" id="{00000000-0008-0000-0900-00006F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24" name="Text Box 3">
          <a:extLst>
            <a:ext uri="{FF2B5EF4-FFF2-40B4-BE49-F238E27FC236}">
              <a16:creationId xmlns:a16="http://schemas.microsoft.com/office/drawing/2014/main" xmlns="" id="{00000000-0008-0000-0900-000070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25" name="Text Box 3">
          <a:extLst>
            <a:ext uri="{FF2B5EF4-FFF2-40B4-BE49-F238E27FC236}">
              <a16:creationId xmlns:a16="http://schemas.microsoft.com/office/drawing/2014/main" xmlns="" id="{00000000-0008-0000-0900-000071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26" name="Text Box 3">
          <a:extLst>
            <a:ext uri="{FF2B5EF4-FFF2-40B4-BE49-F238E27FC236}">
              <a16:creationId xmlns:a16="http://schemas.microsoft.com/office/drawing/2014/main" xmlns="" id="{00000000-0008-0000-0900-000072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27" name="Text Box 3">
          <a:extLst>
            <a:ext uri="{FF2B5EF4-FFF2-40B4-BE49-F238E27FC236}">
              <a16:creationId xmlns:a16="http://schemas.microsoft.com/office/drawing/2014/main" xmlns="" id="{00000000-0008-0000-0900-000073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28" name="Text Box 3">
          <a:extLst>
            <a:ext uri="{FF2B5EF4-FFF2-40B4-BE49-F238E27FC236}">
              <a16:creationId xmlns:a16="http://schemas.microsoft.com/office/drawing/2014/main" xmlns="" id="{00000000-0008-0000-0900-000074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29" name="Text Box 3">
          <a:extLst>
            <a:ext uri="{FF2B5EF4-FFF2-40B4-BE49-F238E27FC236}">
              <a16:creationId xmlns:a16="http://schemas.microsoft.com/office/drawing/2014/main" xmlns="" id="{00000000-0008-0000-0900-000075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30" name="Text Box 3">
          <a:extLst>
            <a:ext uri="{FF2B5EF4-FFF2-40B4-BE49-F238E27FC236}">
              <a16:creationId xmlns:a16="http://schemas.microsoft.com/office/drawing/2014/main" xmlns="" id="{00000000-0008-0000-0900-000076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31" name="Text Box 3">
          <a:extLst>
            <a:ext uri="{FF2B5EF4-FFF2-40B4-BE49-F238E27FC236}">
              <a16:creationId xmlns:a16="http://schemas.microsoft.com/office/drawing/2014/main" xmlns="" id="{00000000-0008-0000-0900-000077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32" name="Text Box 3">
          <a:extLst>
            <a:ext uri="{FF2B5EF4-FFF2-40B4-BE49-F238E27FC236}">
              <a16:creationId xmlns:a16="http://schemas.microsoft.com/office/drawing/2014/main" xmlns="" id="{00000000-0008-0000-0900-000078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33" name="Text Box 3">
          <a:extLst>
            <a:ext uri="{FF2B5EF4-FFF2-40B4-BE49-F238E27FC236}">
              <a16:creationId xmlns:a16="http://schemas.microsoft.com/office/drawing/2014/main" xmlns="" id="{00000000-0008-0000-0900-000079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34" name="Text Box 3">
          <a:extLst>
            <a:ext uri="{FF2B5EF4-FFF2-40B4-BE49-F238E27FC236}">
              <a16:creationId xmlns:a16="http://schemas.microsoft.com/office/drawing/2014/main" xmlns="" id="{00000000-0008-0000-0900-00007A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35" name="Text Box 3">
          <a:extLst>
            <a:ext uri="{FF2B5EF4-FFF2-40B4-BE49-F238E27FC236}">
              <a16:creationId xmlns:a16="http://schemas.microsoft.com/office/drawing/2014/main" xmlns="" id="{00000000-0008-0000-0900-00007B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36" name="Text Box 3">
          <a:extLst>
            <a:ext uri="{FF2B5EF4-FFF2-40B4-BE49-F238E27FC236}">
              <a16:creationId xmlns:a16="http://schemas.microsoft.com/office/drawing/2014/main" xmlns="" id="{00000000-0008-0000-0900-00007C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37" name="Text Box 3">
          <a:extLst>
            <a:ext uri="{FF2B5EF4-FFF2-40B4-BE49-F238E27FC236}">
              <a16:creationId xmlns:a16="http://schemas.microsoft.com/office/drawing/2014/main" xmlns="" id="{00000000-0008-0000-0900-00007D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38" name="Text Box 3">
          <a:extLst>
            <a:ext uri="{FF2B5EF4-FFF2-40B4-BE49-F238E27FC236}">
              <a16:creationId xmlns:a16="http://schemas.microsoft.com/office/drawing/2014/main" xmlns="" id="{00000000-0008-0000-0900-00007E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39" name="Text Box 3">
          <a:extLst>
            <a:ext uri="{FF2B5EF4-FFF2-40B4-BE49-F238E27FC236}">
              <a16:creationId xmlns:a16="http://schemas.microsoft.com/office/drawing/2014/main" xmlns="" id="{00000000-0008-0000-0900-00007F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40" name="Text Box 3">
          <a:extLst>
            <a:ext uri="{FF2B5EF4-FFF2-40B4-BE49-F238E27FC236}">
              <a16:creationId xmlns:a16="http://schemas.microsoft.com/office/drawing/2014/main" xmlns="" id="{00000000-0008-0000-0900-000080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41" name="Text Box 3">
          <a:extLst>
            <a:ext uri="{FF2B5EF4-FFF2-40B4-BE49-F238E27FC236}">
              <a16:creationId xmlns:a16="http://schemas.microsoft.com/office/drawing/2014/main" xmlns="" id="{00000000-0008-0000-0900-000081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42" name="Text Box 3">
          <a:extLst>
            <a:ext uri="{FF2B5EF4-FFF2-40B4-BE49-F238E27FC236}">
              <a16:creationId xmlns:a16="http://schemas.microsoft.com/office/drawing/2014/main" xmlns="" id="{00000000-0008-0000-0900-000082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643" name="Text Box 3">
          <a:extLst>
            <a:ext uri="{FF2B5EF4-FFF2-40B4-BE49-F238E27FC236}">
              <a16:creationId xmlns:a16="http://schemas.microsoft.com/office/drawing/2014/main" xmlns="" id="{00000000-0008-0000-0900-00008302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44" name="Text Box 3">
          <a:extLst>
            <a:ext uri="{FF2B5EF4-FFF2-40B4-BE49-F238E27FC236}">
              <a16:creationId xmlns:a16="http://schemas.microsoft.com/office/drawing/2014/main" xmlns="" id="{00000000-0008-0000-0900-000084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xmlns="" id="{00000000-0008-0000-0900-000085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46" name="Text Box 3">
          <a:extLst>
            <a:ext uri="{FF2B5EF4-FFF2-40B4-BE49-F238E27FC236}">
              <a16:creationId xmlns:a16="http://schemas.microsoft.com/office/drawing/2014/main" xmlns="" id="{00000000-0008-0000-0900-000086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xmlns="" id="{00000000-0008-0000-0900-000087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48" name="Text Box 3">
          <a:extLst>
            <a:ext uri="{FF2B5EF4-FFF2-40B4-BE49-F238E27FC236}">
              <a16:creationId xmlns:a16="http://schemas.microsoft.com/office/drawing/2014/main" xmlns="" id="{00000000-0008-0000-0900-000088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49" name="Text Box 3">
          <a:extLst>
            <a:ext uri="{FF2B5EF4-FFF2-40B4-BE49-F238E27FC236}">
              <a16:creationId xmlns:a16="http://schemas.microsoft.com/office/drawing/2014/main" xmlns="" id="{00000000-0008-0000-0900-000089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50" name="Text Box 3">
          <a:extLst>
            <a:ext uri="{FF2B5EF4-FFF2-40B4-BE49-F238E27FC236}">
              <a16:creationId xmlns:a16="http://schemas.microsoft.com/office/drawing/2014/main" xmlns="" id="{00000000-0008-0000-0900-00008A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xmlns="" id="{00000000-0008-0000-0900-00008B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52" name="Text Box 3">
          <a:extLst>
            <a:ext uri="{FF2B5EF4-FFF2-40B4-BE49-F238E27FC236}">
              <a16:creationId xmlns:a16="http://schemas.microsoft.com/office/drawing/2014/main" xmlns="" id="{00000000-0008-0000-0900-00008C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53" name="Text Box 3">
          <a:extLst>
            <a:ext uri="{FF2B5EF4-FFF2-40B4-BE49-F238E27FC236}">
              <a16:creationId xmlns:a16="http://schemas.microsoft.com/office/drawing/2014/main" xmlns="" id="{00000000-0008-0000-0900-00008D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54" name="Text Box 3">
          <a:extLst>
            <a:ext uri="{FF2B5EF4-FFF2-40B4-BE49-F238E27FC236}">
              <a16:creationId xmlns:a16="http://schemas.microsoft.com/office/drawing/2014/main" xmlns="" id="{00000000-0008-0000-0900-00008E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xmlns="" id="{00000000-0008-0000-0900-00008F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56" name="Text Box 3">
          <a:extLst>
            <a:ext uri="{FF2B5EF4-FFF2-40B4-BE49-F238E27FC236}">
              <a16:creationId xmlns:a16="http://schemas.microsoft.com/office/drawing/2014/main" xmlns="" id="{00000000-0008-0000-0900-000090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xmlns="" id="{00000000-0008-0000-0900-000091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58" name="Text Box 3">
          <a:extLst>
            <a:ext uri="{FF2B5EF4-FFF2-40B4-BE49-F238E27FC236}">
              <a16:creationId xmlns:a16="http://schemas.microsoft.com/office/drawing/2014/main" xmlns="" id="{00000000-0008-0000-0900-000092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59" name="Text Box 3">
          <a:extLst>
            <a:ext uri="{FF2B5EF4-FFF2-40B4-BE49-F238E27FC236}">
              <a16:creationId xmlns:a16="http://schemas.microsoft.com/office/drawing/2014/main" xmlns="" id="{00000000-0008-0000-0900-000093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60" name="Text Box 3">
          <a:extLst>
            <a:ext uri="{FF2B5EF4-FFF2-40B4-BE49-F238E27FC236}">
              <a16:creationId xmlns:a16="http://schemas.microsoft.com/office/drawing/2014/main" xmlns="" id="{00000000-0008-0000-0900-000094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61" name="Text Box 3">
          <a:extLst>
            <a:ext uri="{FF2B5EF4-FFF2-40B4-BE49-F238E27FC236}">
              <a16:creationId xmlns:a16="http://schemas.microsoft.com/office/drawing/2014/main" xmlns="" id="{00000000-0008-0000-0900-000095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62" name="Text Box 3">
          <a:extLst>
            <a:ext uri="{FF2B5EF4-FFF2-40B4-BE49-F238E27FC236}">
              <a16:creationId xmlns:a16="http://schemas.microsoft.com/office/drawing/2014/main" xmlns="" id="{00000000-0008-0000-0900-000096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63" name="Text Box 3">
          <a:extLst>
            <a:ext uri="{FF2B5EF4-FFF2-40B4-BE49-F238E27FC236}">
              <a16:creationId xmlns:a16="http://schemas.microsoft.com/office/drawing/2014/main" xmlns="" id="{00000000-0008-0000-0900-000097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64" name="Text Box 3">
          <a:extLst>
            <a:ext uri="{FF2B5EF4-FFF2-40B4-BE49-F238E27FC236}">
              <a16:creationId xmlns:a16="http://schemas.microsoft.com/office/drawing/2014/main" xmlns="" id="{00000000-0008-0000-0900-000098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65" name="Text Box 3">
          <a:extLst>
            <a:ext uri="{FF2B5EF4-FFF2-40B4-BE49-F238E27FC236}">
              <a16:creationId xmlns:a16="http://schemas.microsoft.com/office/drawing/2014/main" xmlns="" id="{00000000-0008-0000-0900-000099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66" name="Text Box 3">
          <a:extLst>
            <a:ext uri="{FF2B5EF4-FFF2-40B4-BE49-F238E27FC236}">
              <a16:creationId xmlns:a16="http://schemas.microsoft.com/office/drawing/2014/main" xmlns="" id="{00000000-0008-0000-0900-00009A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67" name="Text Box 3">
          <a:extLst>
            <a:ext uri="{FF2B5EF4-FFF2-40B4-BE49-F238E27FC236}">
              <a16:creationId xmlns:a16="http://schemas.microsoft.com/office/drawing/2014/main" xmlns="" id="{00000000-0008-0000-0900-00009B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68" name="Text Box 3">
          <a:extLst>
            <a:ext uri="{FF2B5EF4-FFF2-40B4-BE49-F238E27FC236}">
              <a16:creationId xmlns:a16="http://schemas.microsoft.com/office/drawing/2014/main" xmlns="" id="{00000000-0008-0000-0900-00009C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69" name="Text Box 3">
          <a:extLst>
            <a:ext uri="{FF2B5EF4-FFF2-40B4-BE49-F238E27FC236}">
              <a16:creationId xmlns:a16="http://schemas.microsoft.com/office/drawing/2014/main" xmlns="" id="{00000000-0008-0000-0900-00009D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70" name="Text Box 3">
          <a:extLst>
            <a:ext uri="{FF2B5EF4-FFF2-40B4-BE49-F238E27FC236}">
              <a16:creationId xmlns:a16="http://schemas.microsoft.com/office/drawing/2014/main" xmlns="" id="{00000000-0008-0000-0900-00009E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71" name="Text Box 3">
          <a:extLst>
            <a:ext uri="{FF2B5EF4-FFF2-40B4-BE49-F238E27FC236}">
              <a16:creationId xmlns:a16="http://schemas.microsoft.com/office/drawing/2014/main" xmlns="" id="{00000000-0008-0000-0900-00009F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72" name="Text Box 3">
          <a:extLst>
            <a:ext uri="{FF2B5EF4-FFF2-40B4-BE49-F238E27FC236}">
              <a16:creationId xmlns:a16="http://schemas.microsoft.com/office/drawing/2014/main" xmlns="" id="{00000000-0008-0000-0900-0000A0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73" name="Text Box 3">
          <a:extLst>
            <a:ext uri="{FF2B5EF4-FFF2-40B4-BE49-F238E27FC236}">
              <a16:creationId xmlns:a16="http://schemas.microsoft.com/office/drawing/2014/main" xmlns="" id="{00000000-0008-0000-0900-0000A1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74" name="Text Box 3">
          <a:extLst>
            <a:ext uri="{FF2B5EF4-FFF2-40B4-BE49-F238E27FC236}">
              <a16:creationId xmlns:a16="http://schemas.microsoft.com/office/drawing/2014/main" xmlns="" id="{00000000-0008-0000-0900-0000A2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75" name="Text Box 3">
          <a:extLst>
            <a:ext uri="{FF2B5EF4-FFF2-40B4-BE49-F238E27FC236}">
              <a16:creationId xmlns:a16="http://schemas.microsoft.com/office/drawing/2014/main" xmlns="" id="{00000000-0008-0000-0900-0000A3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76" name="Text Box 3">
          <a:extLst>
            <a:ext uri="{FF2B5EF4-FFF2-40B4-BE49-F238E27FC236}">
              <a16:creationId xmlns:a16="http://schemas.microsoft.com/office/drawing/2014/main" xmlns="" id="{00000000-0008-0000-0900-0000A4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77" name="Text Box 3">
          <a:extLst>
            <a:ext uri="{FF2B5EF4-FFF2-40B4-BE49-F238E27FC236}">
              <a16:creationId xmlns:a16="http://schemas.microsoft.com/office/drawing/2014/main" xmlns="" id="{00000000-0008-0000-0900-0000A5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78" name="Text Box 3">
          <a:extLst>
            <a:ext uri="{FF2B5EF4-FFF2-40B4-BE49-F238E27FC236}">
              <a16:creationId xmlns:a16="http://schemas.microsoft.com/office/drawing/2014/main" xmlns="" id="{00000000-0008-0000-0900-0000A6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79" name="Text Box 3">
          <a:extLst>
            <a:ext uri="{FF2B5EF4-FFF2-40B4-BE49-F238E27FC236}">
              <a16:creationId xmlns:a16="http://schemas.microsoft.com/office/drawing/2014/main" xmlns="" id="{00000000-0008-0000-0900-0000A7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80" name="Text Box 3">
          <a:extLst>
            <a:ext uri="{FF2B5EF4-FFF2-40B4-BE49-F238E27FC236}">
              <a16:creationId xmlns:a16="http://schemas.microsoft.com/office/drawing/2014/main" xmlns="" id="{00000000-0008-0000-0900-0000A8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81" name="Text Box 3">
          <a:extLst>
            <a:ext uri="{FF2B5EF4-FFF2-40B4-BE49-F238E27FC236}">
              <a16:creationId xmlns:a16="http://schemas.microsoft.com/office/drawing/2014/main" xmlns="" id="{00000000-0008-0000-0900-0000A9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82" name="Text Box 3">
          <a:extLst>
            <a:ext uri="{FF2B5EF4-FFF2-40B4-BE49-F238E27FC236}">
              <a16:creationId xmlns:a16="http://schemas.microsoft.com/office/drawing/2014/main" xmlns="" id="{00000000-0008-0000-0900-0000AA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683" name="Text Box 3">
          <a:extLst>
            <a:ext uri="{FF2B5EF4-FFF2-40B4-BE49-F238E27FC236}">
              <a16:creationId xmlns:a16="http://schemas.microsoft.com/office/drawing/2014/main" xmlns="" id="{00000000-0008-0000-0900-0000AB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684" name="Text Box 3">
          <a:extLst>
            <a:ext uri="{FF2B5EF4-FFF2-40B4-BE49-F238E27FC236}">
              <a16:creationId xmlns:a16="http://schemas.microsoft.com/office/drawing/2014/main" xmlns="" id="{00000000-0008-0000-0900-0000AC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685" name="Text Box 3">
          <a:extLst>
            <a:ext uri="{FF2B5EF4-FFF2-40B4-BE49-F238E27FC236}">
              <a16:creationId xmlns:a16="http://schemas.microsoft.com/office/drawing/2014/main" xmlns="" id="{00000000-0008-0000-0900-0000AD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686" name="Text Box 3">
          <a:extLst>
            <a:ext uri="{FF2B5EF4-FFF2-40B4-BE49-F238E27FC236}">
              <a16:creationId xmlns:a16="http://schemas.microsoft.com/office/drawing/2014/main" xmlns="" id="{00000000-0008-0000-0900-0000AE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687" name="Text Box 3">
          <a:extLst>
            <a:ext uri="{FF2B5EF4-FFF2-40B4-BE49-F238E27FC236}">
              <a16:creationId xmlns:a16="http://schemas.microsoft.com/office/drawing/2014/main" xmlns="" id="{00000000-0008-0000-0900-0000AF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688" name="Text Box 3">
          <a:extLst>
            <a:ext uri="{FF2B5EF4-FFF2-40B4-BE49-F238E27FC236}">
              <a16:creationId xmlns:a16="http://schemas.microsoft.com/office/drawing/2014/main" xmlns="" id="{00000000-0008-0000-0900-0000B0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689" name="Text Box 3">
          <a:extLst>
            <a:ext uri="{FF2B5EF4-FFF2-40B4-BE49-F238E27FC236}">
              <a16:creationId xmlns:a16="http://schemas.microsoft.com/office/drawing/2014/main" xmlns="" id="{00000000-0008-0000-0900-0000B1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690" name="Text Box 3">
          <a:extLst>
            <a:ext uri="{FF2B5EF4-FFF2-40B4-BE49-F238E27FC236}">
              <a16:creationId xmlns:a16="http://schemas.microsoft.com/office/drawing/2014/main" xmlns="" id="{00000000-0008-0000-0900-0000B2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691" name="Text Box 3">
          <a:extLst>
            <a:ext uri="{FF2B5EF4-FFF2-40B4-BE49-F238E27FC236}">
              <a16:creationId xmlns:a16="http://schemas.microsoft.com/office/drawing/2014/main" xmlns="" id="{00000000-0008-0000-0900-0000B3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692" name="Text Box 3">
          <a:extLst>
            <a:ext uri="{FF2B5EF4-FFF2-40B4-BE49-F238E27FC236}">
              <a16:creationId xmlns:a16="http://schemas.microsoft.com/office/drawing/2014/main" xmlns="" id="{00000000-0008-0000-0900-0000B4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693" name="Text Box 3">
          <a:extLst>
            <a:ext uri="{FF2B5EF4-FFF2-40B4-BE49-F238E27FC236}">
              <a16:creationId xmlns:a16="http://schemas.microsoft.com/office/drawing/2014/main" xmlns="" id="{00000000-0008-0000-0900-0000B5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694" name="Text Box 3">
          <a:extLst>
            <a:ext uri="{FF2B5EF4-FFF2-40B4-BE49-F238E27FC236}">
              <a16:creationId xmlns:a16="http://schemas.microsoft.com/office/drawing/2014/main" xmlns="" id="{00000000-0008-0000-0900-0000B6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695" name="Text Box 3">
          <a:extLst>
            <a:ext uri="{FF2B5EF4-FFF2-40B4-BE49-F238E27FC236}">
              <a16:creationId xmlns:a16="http://schemas.microsoft.com/office/drawing/2014/main" xmlns="" id="{00000000-0008-0000-0900-0000B7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696" name="Text Box 3">
          <a:extLst>
            <a:ext uri="{FF2B5EF4-FFF2-40B4-BE49-F238E27FC236}">
              <a16:creationId xmlns:a16="http://schemas.microsoft.com/office/drawing/2014/main" xmlns="" id="{00000000-0008-0000-0900-0000B8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697" name="Text Box 3">
          <a:extLst>
            <a:ext uri="{FF2B5EF4-FFF2-40B4-BE49-F238E27FC236}">
              <a16:creationId xmlns:a16="http://schemas.microsoft.com/office/drawing/2014/main" xmlns="" id="{00000000-0008-0000-0900-0000B9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698" name="Text Box 3">
          <a:extLst>
            <a:ext uri="{FF2B5EF4-FFF2-40B4-BE49-F238E27FC236}">
              <a16:creationId xmlns:a16="http://schemas.microsoft.com/office/drawing/2014/main" xmlns="" id="{00000000-0008-0000-0900-0000BA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699" name="Text Box 3">
          <a:extLst>
            <a:ext uri="{FF2B5EF4-FFF2-40B4-BE49-F238E27FC236}">
              <a16:creationId xmlns:a16="http://schemas.microsoft.com/office/drawing/2014/main" xmlns="" id="{00000000-0008-0000-0900-0000BB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00" name="Text Box 3">
          <a:extLst>
            <a:ext uri="{FF2B5EF4-FFF2-40B4-BE49-F238E27FC236}">
              <a16:creationId xmlns:a16="http://schemas.microsoft.com/office/drawing/2014/main" xmlns="" id="{00000000-0008-0000-0900-0000BC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01" name="Text Box 3">
          <a:extLst>
            <a:ext uri="{FF2B5EF4-FFF2-40B4-BE49-F238E27FC236}">
              <a16:creationId xmlns:a16="http://schemas.microsoft.com/office/drawing/2014/main" xmlns="" id="{00000000-0008-0000-0900-0000BD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02" name="Text Box 3">
          <a:extLst>
            <a:ext uri="{FF2B5EF4-FFF2-40B4-BE49-F238E27FC236}">
              <a16:creationId xmlns:a16="http://schemas.microsoft.com/office/drawing/2014/main" xmlns="" id="{00000000-0008-0000-0900-0000BE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03" name="Text Box 3">
          <a:extLst>
            <a:ext uri="{FF2B5EF4-FFF2-40B4-BE49-F238E27FC236}">
              <a16:creationId xmlns:a16="http://schemas.microsoft.com/office/drawing/2014/main" xmlns="" id="{00000000-0008-0000-0900-0000BF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04" name="Text Box 3">
          <a:extLst>
            <a:ext uri="{FF2B5EF4-FFF2-40B4-BE49-F238E27FC236}">
              <a16:creationId xmlns:a16="http://schemas.microsoft.com/office/drawing/2014/main" xmlns="" id="{00000000-0008-0000-0900-0000C0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xmlns="" id="{00000000-0008-0000-0900-0000C1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06" name="Text Box 3">
          <a:extLst>
            <a:ext uri="{FF2B5EF4-FFF2-40B4-BE49-F238E27FC236}">
              <a16:creationId xmlns:a16="http://schemas.microsoft.com/office/drawing/2014/main" xmlns="" id="{00000000-0008-0000-0900-0000C2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07" name="Text Box 3">
          <a:extLst>
            <a:ext uri="{FF2B5EF4-FFF2-40B4-BE49-F238E27FC236}">
              <a16:creationId xmlns:a16="http://schemas.microsoft.com/office/drawing/2014/main" xmlns="" id="{00000000-0008-0000-0900-0000C3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08" name="Text Box 3">
          <a:extLst>
            <a:ext uri="{FF2B5EF4-FFF2-40B4-BE49-F238E27FC236}">
              <a16:creationId xmlns:a16="http://schemas.microsoft.com/office/drawing/2014/main" xmlns="" id="{00000000-0008-0000-0900-0000C4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09" name="Text Box 3">
          <a:extLst>
            <a:ext uri="{FF2B5EF4-FFF2-40B4-BE49-F238E27FC236}">
              <a16:creationId xmlns:a16="http://schemas.microsoft.com/office/drawing/2014/main" xmlns="" id="{00000000-0008-0000-0900-0000C5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10" name="Text Box 3">
          <a:extLst>
            <a:ext uri="{FF2B5EF4-FFF2-40B4-BE49-F238E27FC236}">
              <a16:creationId xmlns:a16="http://schemas.microsoft.com/office/drawing/2014/main" xmlns="" id="{00000000-0008-0000-0900-0000C6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11" name="Text Box 3">
          <a:extLst>
            <a:ext uri="{FF2B5EF4-FFF2-40B4-BE49-F238E27FC236}">
              <a16:creationId xmlns:a16="http://schemas.microsoft.com/office/drawing/2014/main" xmlns="" id="{00000000-0008-0000-0900-0000C7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12" name="Text Box 3">
          <a:extLst>
            <a:ext uri="{FF2B5EF4-FFF2-40B4-BE49-F238E27FC236}">
              <a16:creationId xmlns:a16="http://schemas.microsoft.com/office/drawing/2014/main" xmlns="" id="{00000000-0008-0000-0900-0000C8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13" name="Text Box 3">
          <a:extLst>
            <a:ext uri="{FF2B5EF4-FFF2-40B4-BE49-F238E27FC236}">
              <a16:creationId xmlns:a16="http://schemas.microsoft.com/office/drawing/2014/main" xmlns="" id="{00000000-0008-0000-0900-0000C9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14" name="Text Box 3">
          <a:extLst>
            <a:ext uri="{FF2B5EF4-FFF2-40B4-BE49-F238E27FC236}">
              <a16:creationId xmlns:a16="http://schemas.microsoft.com/office/drawing/2014/main" xmlns="" id="{00000000-0008-0000-0900-0000CA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15" name="Text Box 3">
          <a:extLst>
            <a:ext uri="{FF2B5EF4-FFF2-40B4-BE49-F238E27FC236}">
              <a16:creationId xmlns:a16="http://schemas.microsoft.com/office/drawing/2014/main" xmlns="" id="{00000000-0008-0000-0900-0000CB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16" name="Text Box 3">
          <a:extLst>
            <a:ext uri="{FF2B5EF4-FFF2-40B4-BE49-F238E27FC236}">
              <a16:creationId xmlns:a16="http://schemas.microsoft.com/office/drawing/2014/main" xmlns="" id="{00000000-0008-0000-0900-0000CC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17" name="Text Box 3">
          <a:extLst>
            <a:ext uri="{FF2B5EF4-FFF2-40B4-BE49-F238E27FC236}">
              <a16:creationId xmlns:a16="http://schemas.microsoft.com/office/drawing/2014/main" xmlns="" id="{00000000-0008-0000-0900-0000CD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18" name="Text Box 3">
          <a:extLst>
            <a:ext uri="{FF2B5EF4-FFF2-40B4-BE49-F238E27FC236}">
              <a16:creationId xmlns:a16="http://schemas.microsoft.com/office/drawing/2014/main" xmlns="" id="{00000000-0008-0000-0900-0000CE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19" name="Text Box 3">
          <a:extLst>
            <a:ext uri="{FF2B5EF4-FFF2-40B4-BE49-F238E27FC236}">
              <a16:creationId xmlns:a16="http://schemas.microsoft.com/office/drawing/2014/main" xmlns="" id="{00000000-0008-0000-0900-0000CF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20" name="Text Box 3">
          <a:extLst>
            <a:ext uri="{FF2B5EF4-FFF2-40B4-BE49-F238E27FC236}">
              <a16:creationId xmlns:a16="http://schemas.microsoft.com/office/drawing/2014/main" xmlns="" id="{00000000-0008-0000-0900-0000D0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21" name="Text Box 3">
          <a:extLst>
            <a:ext uri="{FF2B5EF4-FFF2-40B4-BE49-F238E27FC236}">
              <a16:creationId xmlns:a16="http://schemas.microsoft.com/office/drawing/2014/main" xmlns="" id="{00000000-0008-0000-0900-0000D1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22" name="Text Box 3">
          <a:extLst>
            <a:ext uri="{FF2B5EF4-FFF2-40B4-BE49-F238E27FC236}">
              <a16:creationId xmlns:a16="http://schemas.microsoft.com/office/drawing/2014/main" xmlns="" id="{00000000-0008-0000-0900-0000D2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xmlns="" id="{00000000-0008-0000-0900-0000D3020000}"/>
            </a:ext>
          </a:extLst>
        </xdr:cNvPr>
        <xdr:cNvSpPr txBox="1">
          <a:spLocks noChangeArrowheads="1"/>
        </xdr:cNvSpPr>
      </xdr:nvSpPr>
      <xdr:spPr bwMode="auto">
        <a:xfrm>
          <a:off x="2468880" y="56540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24" name="Text Box 3">
          <a:extLst>
            <a:ext uri="{FF2B5EF4-FFF2-40B4-BE49-F238E27FC236}">
              <a16:creationId xmlns:a16="http://schemas.microsoft.com/office/drawing/2014/main" xmlns="" id="{00000000-0008-0000-0900-0000D4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25" name="Text Box 3">
          <a:extLst>
            <a:ext uri="{FF2B5EF4-FFF2-40B4-BE49-F238E27FC236}">
              <a16:creationId xmlns:a16="http://schemas.microsoft.com/office/drawing/2014/main" xmlns="" id="{00000000-0008-0000-0900-0000D5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26" name="Text Box 3">
          <a:extLst>
            <a:ext uri="{FF2B5EF4-FFF2-40B4-BE49-F238E27FC236}">
              <a16:creationId xmlns:a16="http://schemas.microsoft.com/office/drawing/2014/main" xmlns="" id="{00000000-0008-0000-0900-0000D6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27" name="Text Box 3">
          <a:extLst>
            <a:ext uri="{FF2B5EF4-FFF2-40B4-BE49-F238E27FC236}">
              <a16:creationId xmlns:a16="http://schemas.microsoft.com/office/drawing/2014/main" xmlns="" id="{00000000-0008-0000-0900-0000D7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28" name="Text Box 3">
          <a:extLst>
            <a:ext uri="{FF2B5EF4-FFF2-40B4-BE49-F238E27FC236}">
              <a16:creationId xmlns:a16="http://schemas.microsoft.com/office/drawing/2014/main" xmlns="" id="{00000000-0008-0000-0900-0000D8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29" name="Text Box 3">
          <a:extLst>
            <a:ext uri="{FF2B5EF4-FFF2-40B4-BE49-F238E27FC236}">
              <a16:creationId xmlns:a16="http://schemas.microsoft.com/office/drawing/2014/main" xmlns="" id="{00000000-0008-0000-0900-0000D9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30" name="Text Box 3">
          <a:extLst>
            <a:ext uri="{FF2B5EF4-FFF2-40B4-BE49-F238E27FC236}">
              <a16:creationId xmlns:a16="http://schemas.microsoft.com/office/drawing/2014/main" xmlns="" id="{00000000-0008-0000-0900-0000DA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31" name="Text Box 3">
          <a:extLst>
            <a:ext uri="{FF2B5EF4-FFF2-40B4-BE49-F238E27FC236}">
              <a16:creationId xmlns:a16="http://schemas.microsoft.com/office/drawing/2014/main" xmlns="" id="{00000000-0008-0000-0900-0000DB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32" name="Text Box 3">
          <a:extLst>
            <a:ext uri="{FF2B5EF4-FFF2-40B4-BE49-F238E27FC236}">
              <a16:creationId xmlns:a16="http://schemas.microsoft.com/office/drawing/2014/main" xmlns="" id="{00000000-0008-0000-0900-0000DC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33" name="Text Box 3">
          <a:extLst>
            <a:ext uri="{FF2B5EF4-FFF2-40B4-BE49-F238E27FC236}">
              <a16:creationId xmlns:a16="http://schemas.microsoft.com/office/drawing/2014/main" xmlns="" id="{00000000-0008-0000-0900-0000DD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34" name="Text Box 3">
          <a:extLst>
            <a:ext uri="{FF2B5EF4-FFF2-40B4-BE49-F238E27FC236}">
              <a16:creationId xmlns:a16="http://schemas.microsoft.com/office/drawing/2014/main" xmlns="" id="{00000000-0008-0000-0900-0000DE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35" name="Text Box 3">
          <a:extLst>
            <a:ext uri="{FF2B5EF4-FFF2-40B4-BE49-F238E27FC236}">
              <a16:creationId xmlns:a16="http://schemas.microsoft.com/office/drawing/2014/main" xmlns="" id="{00000000-0008-0000-0900-0000DF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36" name="Text Box 3">
          <a:extLst>
            <a:ext uri="{FF2B5EF4-FFF2-40B4-BE49-F238E27FC236}">
              <a16:creationId xmlns:a16="http://schemas.microsoft.com/office/drawing/2014/main" xmlns="" id="{00000000-0008-0000-0900-0000E0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37" name="Text Box 3">
          <a:extLst>
            <a:ext uri="{FF2B5EF4-FFF2-40B4-BE49-F238E27FC236}">
              <a16:creationId xmlns:a16="http://schemas.microsoft.com/office/drawing/2014/main" xmlns="" id="{00000000-0008-0000-0900-0000E1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38" name="Text Box 3">
          <a:extLst>
            <a:ext uri="{FF2B5EF4-FFF2-40B4-BE49-F238E27FC236}">
              <a16:creationId xmlns:a16="http://schemas.microsoft.com/office/drawing/2014/main" xmlns="" id="{00000000-0008-0000-0900-0000E2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39" name="Text Box 3">
          <a:extLst>
            <a:ext uri="{FF2B5EF4-FFF2-40B4-BE49-F238E27FC236}">
              <a16:creationId xmlns:a16="http://schemas.microsoft.com/office/drawing/2014/main" xmlns="" id="{00000000-0008-0000-0900-0000E3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40" name="Text Box 3">
          <a:extLst>
            <a:ext uri="{FF2B5EF4-FFF2-40B4-BE49-F238E27FC236}">
              <a16:creationId xmlns:a16="http://schemas.microsoft.com/office/drawing/2014/main" xmlns="" id="{00000000-0008-0000-0900-0000E4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41" name="Text Box 3">
          <a:extLst>
            <a:ext uri="{FF2B5EF4-FFF2-40B4-BE49-F238E27FC236}">
              <a16:creationId xmlns:a16="http://schemas.microsoft.com/office/drawing/2014/main" xmlns="" id="{00000000-0008-0000-0900-0000E5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42" name="Text Box 3">
          <a:extLst>
            <a:ext uri="{FF2B5EF4-FFF2-40B4-BE49-F238E27FC236}">
              <a16:creationId xmlns:a16="http://schemas.microsoft.com/office/drawing/2014/main" xmlns="" id="{00000000-0008-0000-0900-0000E6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43" name="Text Box 3">
          <a:extLst>
            <a:ext uri="{FF2B5EF4-FFF2-40B4-BE49-F238E27FC236}">
              <a16:creationId xmlns:a16="http://schemas.microsoft.com/office/drawing/2014/main" xmlns="" id="{00000000-0008-0000-0900-0000E7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44" name="Text Box 3">
          <a:extLst>
            <a:ext uri="{FF2B5EF4-FFF2-40B4-BE49-F238E27FC236}">
              <a16:creationId xmlns:a16="http://schemas.microsoft.com/office/drawing/2014/main" xmlns="" id="{00000000-0008-0000-0900-0000E8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45" name="Text Box 3">
          <a:extLst>
            <a:ext uri="{FF2B5EF4-FFF2-40B4-BE49-F238E27FC236}">
              <a16:creationId xmlns:a16="http://schemas.microsoft.com/office/drawing/2014/main" xmlns="" id="{00000000-0008-0000-0900-0000E9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46" name="Text Box 3">
          <a:extLst>
            <a:ext uri="{FF2B5EF4-FFF2-40B4-BE49-F238E27FC236}">
              <a16:creationId xmlns:a16="http://schemas.microsoft.com/office/drawing/2014/main" xmlns="" id="{00000000-0008-0000-0900-0000EA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47" name="Text Box 3">
          <a:extLst>
            <a:ext uri="{FF2B5EF4-FFF2-40B4-BE49-F238E27FC236}">
              <a16:creationId xmlns:a16="http://schemas.microsoft.com/office/drawing/2014/main" xmlns="" id="{00000000-0008-0000-0900-0000EB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48" name="Text Box 3">
          <a:extLst>
            <a:ext uri="{FF2B5EF4-FFF2-40B4-BE49-F238E27FC236}">
              <a16:creationId xmlns:a16="http://schemas.microsoft.com/office/drawing/2014/main" xmlns="" id="{00000000-0008-0000-0900-0000EC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49" name="Text Box 3">
          <a:extLst>
            <a:ext uri="{FF2B5EF4-FFF2-40B4-BE49-F238E27FC236}">
              <a16:creationId xmlns:a16="http://schemas.microsoft.com/office/drawing/2014/main" xmlns="" id="{00000000-0008-0000-0900-0000ED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50" name="Text Box 3">
          <a:extLst>
            <a:ext uri="{FF2B5EF4-FFF2-40B4-BE49-F238E27FC236}">
              <a16:creationId xmlns:a16="http://schemas.microsoft.com/office/drawing/2014/main" xmlns="" id="{00000000-0008-0000-0900-0000EE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51" name="Text Box 3">
          <a:extLst>
            <a:ext uri="{FF2B5EF4-FFF2-40B4-BE49-F238E27FC236}">
              <a16:creationId xmlns:a16="http://schemas.microsoft.com/office/drawing/2014/main" xmlns="" id="{00000000-0008-0000-0900-0000EF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52" name="Text Box 3">
          <a:extLst>
            <a:ext uri="{FF2B5EF4-FFF2-40B4-BE49-F238E27FC236}">
              <a16:creationId xmlns:a16="http://schemas.microsoft.com/office/drawing/2014/main" xmlns="" id="{00000000-0008-0000-0900-0000F0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53" name="Text Box 3">
          <a:extLst>
            <a:ext uri="{FF2B5EF4-FFF2-40B4-BE49-F238E27FC236}">
              <a16:creationId xmlns:a16="http://schemas.microsoft.com/office/drawing/2014/main" xmlns="" id="{00000000-0008-0000-0900-0000F1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54" name="Text Box 3">
          <a:extLst>
            <a:ext uri="{FF2B5EF4-FFF2-40B4-BE49-F238E27FC236}">
              <a16:creationId xmlns:a16="http://schemas.microsoft.com/office/drawing/2014/main" xmlns="" id="{00000000-0008-0000-0900-0000F2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55" name="Text Box 3">
          <a:extLst>
            <a:ext uri="{FF2B5EF4-FFF2-40B4-BE49-F238E27FC236}">
              <a16:creationId xmlns:a16="http://schemas.microsoft.com/office/drawing/2014/main" xmlns="" id="{00000000-0008-0000-0900-0000F3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56" name="Text Box 3">
          <a:extLst>
            <a:ext uri="{FF2B5EF4-FFF2-40B4-BE49-F238E27FC236}">
              <a16:creationId xmlns:a16="http://schemas.microsoft.com/office/drawing/2014/main" xmlns="" id="{00000000-0008-0000-0900-0000F4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57" name="Text Box 3">
          <a:extLst>
            <a:ext uri="{FF2B5EF4-FFF2-40B4-BE49-F238E27FC236}">
              <a16:creationId xmlns:a16="http://schemas.microsoft.com/office/drawing/2014/main" xmlns="" id="{00000000-0008-0000-0900-0000F5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58" name="Text Box 3">
          <a:extLst>
            <a:ext uri="{FF2B5EF4-FFF2-40B4-BE49-F238E27FC236}">
              <a16:creationId xmlns:a16="http://schemas.microsoft.com/office/drawing/2014/main" xmlns="" id="{00000000-0008-0000-0900-0000F6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59" name="Text Box 3">
          <a:extLst>
            <a:ext uri="{FF2B5EF4-FFF2-40B4-BE49-F238E27FC236}">
              <a16:creationId xmlns:a16="http://schemas.microsoft.com/office/drawing/2014/main" xmlns="" id="{00000000-0008-0000-0900-0000F7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60" name="Text Box 3">
          <a:extLst>
            <a:ext uri="{FF2B5EF4-FFF2-40B4-BE49-F238E27FC236}">
              <a16:creationId xmlns:a16="http://schemas.microsoft.com/office/drawing/2014/main" xmlns="" id="{00000000-0008-0000-0900-0000F8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61" name="Text Box 3">
          <a:extLst>
            <a:ext uri="{FF2B5EF4-FFF2-40B4-BE49-F238E27FC236}">
              <a16:creationId xmlns:a16="http://schemas.microsoft.com/office/drawing/2014/main" xmlns="" id="{00000000-0008-0000-0900-0000F9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62" name="Text Box 3">
          <a:extLst>
            <a:ext uri="{FF2B5EF4-FFF2-40B4-BE49-F238E27FC236}">
              <a16:creationId xmlns:a16="http://schemas.microsoft.com/office/drawing/2014/main" xmlns="" id="{00000000-0008-0000-0900-0000FA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763" name="Text Box 3">
          <a:extLst>
            <a:ext uri="{FF2B5EF4-FFF2-40B4-BE49-F238E27FC236}">
              <a16:creationId xmlns:a16="http://schemas.microsoft.com/office/drawing/2014/main" xmlns="" id="{00000000-0008-0000-0900-0000FB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xmlns="" id="{00000000-0008-0000-0900-0000FC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65" name="Text Box 3">
          <a:extLst>
            <a:ext uri="{FF2B5EF4-FFF2-40B4-BE49-F238E27FC236}">
              <a16:creationId xmlns:a16="http://schemas.microsoft.com/office/drawing/2014/main" xmlns="" id="{00000000-0008-0000-0900-0000FD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66" name="Text Box 3">
          <a:extLst>
            <a:ext uri="{FF2B5EF4-FFF2-40B4-BE49-F238E27FC236}">
              <a16:creationId xmlns:a16="http://schemas.microsoft.com/office/drawing/2014/main" xmlns="" id="{00000000-0008-0000-0900-0000FE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67" name="Text Box 3">
          <a:extLst>
            <a:ext uri="{FF2B5EF4-FFF2-40B4-BE49-F238E27FC236}">
              <a16:creationId xmlns:a16="http://schemas.microsoft.com/office/drawing/2014/main" xmlns="" id="{00000000-0008-0000-0900-0000FF02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68" name="Text Box 3">
          <a:extLst>
            <a:ext uri="{FF2B5EF4-FFF2-40B4-BE49-F238E27FC236}">
              <a16:creationId xmlns:a16="http://schemas.microsoft.com/office/drawing/2014/main" xmlns="" id="{00000000-0008-0000-0900-000000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69" name="Text Box 3">
          <a:extLst>
            <a:ext uri="{FF2B5EF4-FFF2-40B4-BE49-F238E27FC236}">
              <a16:creationId xmlns:a16="http://schemas.microsoft.com/office/drawing/2014/main" xmlns="" id="{00000000-0008-0000-0900-000001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70" name="Text Box 3">
          <a:extLst>
            <a:ext uri="{FF2B5EF4-FFF2-40B4-BE49-F238E27FC236}">
              <a16:creationId xmlns:a16="http://schemas.microsoft.com/office/drawing/2014/main" xmlns="" id="{00000000-0008-0000-0900-000002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71" name="Text Box 3">
          <a:extLst>
            <a:ext uri="{FF2B5EF4-FFF2-40B4-BE49-F238E27FC236}">
              <a16:creationId xmlns:a16="http://schemas.microsoft.com/office/drawing/2014/main" xmlns="" id="{00000000-0008-0000-0900-000003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72" name="Text Box 3">
          <a:extLst>
            <a:ext uri="{FF2B5EF4-FFF2-40B4-BE49-F238E27FC236}">
              <a16:creationId xmlns:a16="http://schemas.microsoft.com/office/drawing/2014/main" xmlns="" id="{00000000-0008-0000-0900-000004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73" name="Text Box 3">
          <a:extLst>
            <a:ext uri="{FF2B5EF4-FFF2-40B4-BE49-F238E27FC236}">
              <a16:creationId xmlns:a16="http://schemas.microsoft.com/office/drawing/2014/main" xmlns="" id="{00000000-0008-0000-0900-000005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74" name="Text Box 3">
          <a:extLst>
            <a:ext uri="{FF2B5EF4-FFF2-40B4-BE49-F238E27FC236}">
              <a16:creationId xmlns:a16="http://schemas.microsoft.com/office/drawing/2014/main" xmlns="" id="{00000000-0008-0000-0900-000006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75" name="Text Box 3">
          <a:extLst>
            <a:ext uri="{FF2B5EF4-FFF2-40B4-BE49-F238E27FC236}">
              <a16:creationId xmlns:a16="http://schemas.microsoft.com/office/drawing/2014/main" xmlns="" id="{00000000-0008-0000-0900-000007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76" name="Text Box 3">
          <a:extLst>
            <a:ext uri="{FF2B5EF4-FFF2-40B4-BE49-F238E27FC236}">
              <a16:creationId xmlns:a16="http://schemas.microsoft.com/office/drawing/2014/main" xmlns="" id="{00000000-0008-0000-0900-000008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77" name="Text Box 3">
          <a:extLst>
            <a:ext uri="{FF2B5EF4-FFF2-40B4-BE49-F238E27FC236}">
              <a16:creationId xmlns:a16="http://schemas.microsoft.com/office/drawing/2014/main" xmlns="" id="{00000000-0008-0000-0900-000009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78" name="Text Box 3">
          <a:extLst>
            <a:ext uri="{FF2B5EF4-FFF2-40B4-BE49-F238E27FC236}">
              <a16:creationId xmlns:a16="http://schemas.microsoft.com/office/drawing/2014/main" xmlns="" id="{00000000-0008-0000-0900-00000A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79" name="Text Box 3">
          <a:extLst>
            <a:ext uri="{FF2B5EF4-FFF2-40B4-BE49-F238E27FC236}">
              <a16:creationId xmlns:a16="http://schemas.microsoft.com/office/drawing/2014/main" xmlns="" id="{00000000-0008-0000-0900-00000B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xmlns="" id="{00000000-0008-0000-0900-00000C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81" name="Text Box 3">
          <a:extLst>
            <a:ext uri="{FF2B5EF4-FFF2-40B4-BE49-F238E27FC236}">
              <a16:creationId xmlns:a16="http://schemas.microsoft.com/office/drawing/2014/main" xmlns="" id="{00000000-0008-0000-0900-00000D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82" name="Text Box 3">
          <a:extLst>
            <a:ext uri="{FF2B5EF4-FFF2-40B4-BE49-F238E27FC236}">
              <a16:creationId xmlns:a16="http://schemas.microsoft.com/office/drawing/2014/main" xmlns="" id="{00000000-0008-0000-0900-00000E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83" name="Text Box 3">
          <a:extLst>
            <a:ext uri="{FF2B5EF4-FFF2-40B4-BE49-F238E27FC236}">
              <a16:creationId xmlns:a16="http://schemas.microsoft.com/office/drawing/2014/main" xmlns="" id="{00000000-0008-0000-0900-00000F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84" name="Text Box 3">
          <a:extLst>
            <a:ext uri="{FF2B5EF4-FFF2-40B4-BE49-F238E27FC236}">
              <a16:creationId xmlns:a16="http://schemas.microsoft.com/office/drawing/2014/main" xmlns="" id="{00000000-0008-0000-0900-000010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85" name="Text Box 3">
          <a:extLst>
            <a:ext uri="{FF2B5EF4-FFF2-40B4-BE49-F238E27FC236}">
              <a16:creationId xmlns:a16="http://schemas.microsoft.com/office/drawing/2014/main" xmlns="" id="{00000000-0008-0000-0900-000011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86" name="Text Box 3">
          <a:extLst>
            <a:ext uri="{FF2B5EF4-FFF2-40B4-BE49-F238E27FC236}">
              <a16:creationId xmlns:a16="http://schemas.microsoft.com/office/drawing/2014/main" xmlns="" id="{00000000-0008-0000-0900-000012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87" name="Text Box 3">
          <a:extLst>
            <a:ext uri="{FF2B5EF4-FFF2-40B4-BE49-F238E27FC236}">
              <a16:creationId xmlns:a16="http://schemas.microsoft.com/office/drawing/2014/main" xmlns="" id="{00000000-0008-0000-0900-000013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88" name="Text Box 3">
          <a:extLst>
            <a:ext uri="{FF2B5EF4-FFF2-40B4-BE49-F238E27FC236}">
              <a16:creationId xmlns:a16="http://schemas.microsoft.com/office/drawing/2014/main" xmlns="" id="{00000000-0008-0000-0900-000014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89" name="Text Box 3">
          <a:extLst>
            <a:ext uri="{FF2B5EF4-FFF2-40B4-BE49-F238E27FC236}">
              <a16:creationId xmlns:a16="http://schemas.microsoft.com/office/drawing/2014/main" xmlns="" id="{00000000-0008-0000-0900-000015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90" name="Text Box 3">
          <a:extLst>
            <a:ext uri="{FF2B5EF4-FFF2-40B4-BE49-F238E27FC236}">
              <a16:creationId xmlns:a16="http://schemas.microsoft.com/office/drawing/2014/main" xmlns="" id="{00000000-0008-0000-0900-000016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91" name="Text Box 3">
          <a:extLst>
            <a:ext uri="{FF2B5EF4-FFF2-40B4-BE49-F238E27FC236}">
              <a16:creationId xmlns:a16="http://schemas.microsoft.com/office/drawing/2014/main" xmlns="" id="{00000000-0008-0000-0900-000017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92" name="Text Box 3">
          <a:extLst>
            <a:ext uri="{FF2B5EF4-FFF2-40B4-BE49-F238E27FC236}">
              <a16:creationId xmlns:a16="http://schemas.microsoft.com/office/drawing/2014/main" xmlns="" id="{00000000-0008-0000-0900-000018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93" name="Text Box 3">
          <a:extLst>
            <a:ext uri="{FF2B5EF4-FFF2-40B4-BE49-F238E27FC236}">
              <a16:creationId xmlns:a16="http://schemas.microsoft.com/office/drawing/2014/main" xmlns="" id="{00000000-0008-0000-0900-000019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94" name="Text Box 3">
          <a:extLst>
            <a:ext uri="{FF2B5EF4-FFF2-40B4-BE49-F238E27FC236}">
              <a16:creationId xmlns:a16="http://schemas.microsoft.com/office/drawing/2014/main" xmlns="" id="{00000000-0008-0000-0900-00001A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95" name="Text Box 3">
          <a:extLst>
            <a:ext uri="{FF2B5EF4-FFF2-40B4-BE49-F238E27FC236}">
              <a16:creationId xmlns:a16="http://schemas.microsoft.com/office/drawing/2014/main" xmlns="" id="{00000000-0008-0000-0900-00001B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96" name="Text Box 3">
          <a:extLst>
            <a:ext uri="{FF2B5EF4-FFF2-40B4-BE49-F238E27FC236}">
              <a16:creationId xmlns:a16="http://schemas.microsoft.com/office/drawing/2014/main" xmlns="" id="{00000000-0008-0000-0900-00001C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97" name="Text Box 3">
          <a:extLst>
            <a:ext uri="{FF2B5EF4-FFF2-40B4-BE49-F238E27FC236}">
              <a16:creationId xmlns:a16="http://schemas.microsoft.com/office/drawing/2014/main" xmlns="" id="{00000000-0008-0000-0900-00001D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98" name="Text Box 3">
          <a:extLst>
            <a:ext uri="{FF2B5EF4-FFF2-40B4-BE49-F238E27FC236}">
              <a16:creationId xmlns:a16="http://schemas.microsoft.com/office/drawing/2014/main" xmlns="" id="{00000000-0008-0000-0900-00001E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799" name="Text Box 3">
          <a:extLst>
            <a:ext uri="{FF2B5EF4-FFF2-40B4-BE49-F238E27FC236}">
              <a16:creationId xmlns:a16="http://schemas.microsoft.com/office/drawing/2014/main" xmlns="" id="{00000000-0008-0000-0900-00001F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00" name="Text Box 3">
          <a:extLst>
            <a:ext uri="{FF2B5EF4-FFF2-40B4-BE49-F238E27FC236}">
              <a16:creationId xmlns:a16="http://schemas.microsoft.com/office/drawing/2014/main" xmlns="" id="{00000000-0008-0000-0900-000020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01" name="Text Box 3">
          <a:extLst>
            <a:ext uri="{FF2B5EF4-FFF2-40B4-BE49-F238E27FC236}">
              <a16:creationId xmlns:a16="http://schemas.microsoft.com/office/drawing/2014/main" xmlns="" id="{00000000-0008-0000-0900-000021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02" name="Text Box 3">
          <a:extLst>
            <a:ext uri="{FF2B5EF4-FFF2-40B4-BE49-F238E27FC236}">
              <a16:creationId xmlns:a16="http://schemas.microsoft.com/office/drawing/2014/main" xmlns="" id="{00000000-0008-0000-0900-000022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03" name="Text Box 3">
          <a:extLst>
            <a:ext uri="{FF2B5EF4-FFF2-40B4-BE49-F238E27FC236}">
              <a16:creationId xmlns:a16="http://schemas.microsoft.com/office/drawing/2014/main" xmlns="" id="{00000000-0008-0000-0900-000023030000}"/>
            </a:ext>
          </a:extLst>
        </xdr:cNvPr>
        <xdr:cNvSpPr txBox="1">
          <a:spLocks noChangeArrowheads="1"/>
        </xdr:cNvSpPr>
      </xdr:nvSpPr>
      <xdr:spPr bwMode="auto">
        <a:xfrm>
          <a:off x="2468880" y="60579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xmlns="" id="{00000000-0008-0000-0900-000024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05" name="Text Box 3">
          <a:extLst>
            <a:ext uri="{FF2B5EF4-FFF2-40B4-BE49-F238E27FC236}">
              <a16:creationId xmlns:a16="http://schemas.microsoft.com/office/drawing/2014/main" xmlns="" id="{00000000-0008-0000-0900-000025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06" name="Text Box 3">
          <a:extLst>
            <a:ext uri="{FF2B5EF4-FFF2-40B4-BE49-F238E27FC236}">
              <a16:creationId xmlns:a16="http://schemas.microsoft.com/office/drawing/2014/main" xmlns="" id="{00000000-0008-0000-0900-000026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07" name="Text Box 3">
          <a:extLst>
            <a:ext uri="{FF2B5EF4-FFF2-40B4-BE49-F238E27FC236}">
              <a16:creationId xmlns:a16="http://schemas.microsoft.com/office/drawing/2014/main" xmlns="" id="{00000000-0008-0000-0900-000027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08" name="Text Box 3">
          <a:extLst>
            <a:ext uri="{FF2B5EF4-FFF2-40B4-BE49-F238E27FC236}">
              <a16:creationId xmlns:a16="http://schemas.microsoft.com/office/drawing/2014/main" xmlns="" id="{00000000-0008-0000-0900-000028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09" name="Text Box 3">
          <a:extLst>
            <a:ext uri="{FF2B5EF4-FFF2-40B4-BE49-F238E27FC236}">
              <a16:creationId xmlns:a16="http://schemas.microsoft.com/office/drawing/2014/main" xmlns="" id="{00000000-0008-0000-0900-000029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10" name="Text Box 3">
          <a:extLst>
            <a:ext uri="{FF2B5EF4-FFF2-40B4-BE49-F238E27FC236}">
              <a16:creationId xmlns:a16="http://schemas.microsoft.com/office/drawing/2014/main" xmlns="" id="{00000000-0008-0000-0900-00002A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11" name="Text Box 3">
          <a:extLst>
            <a:ext uri="{FF2B5EF4-FFF2-40B4-BE49-F238E27FC236}">
              <a16:creationId xmlns:a16="http://schemas.microsoft.com/office/drawing/2014/main" xmlns="" id="{00000000-0008-0000-0900-00002B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12" name="Text Box 3">
          <a:extLst>
            <a:ext uri="{FF2B5EF4-FFF2-40B4-BE49-F238E27FC236}">
              <a16:creationId xmlns:a16="http://schemas.microsoft.com/office/drawing/2014/main" xmlns="" id="{00000000-0008-0000-0900-00002C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13" name="Text Box 3">
          <a:extLst>
            <a:ext uri="{FF2B5EF4-FFF2-40B4-BE49-F238E27FC236}">
              <a16:creationId xmlns:a16="http://schemas.microsoft.com/office/drawing/2014/main" xmlns="" id="{00000000-0008-0000-0900-00002D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14" name="Text Box 3">
          <a:extLst>
            <a:ext uri="{FF2B5EF4-FFF2-40B4-BE49-F238E27FC236}">
              <a16:creationId xmlns:a16="http://schemas.microsoft.com/office/drawing/2014/main" xmlns="" id="{00000000-0008-0000-0900-00002E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15" name="Text Box 3">
          <a:extLst>
            <a:ext uri="{FF2B5EF4-FFF2-40B4-BE49-F238E27FC236}">
              <a16:creationId xmlns:a16="http://schemas.microsoft.com/office/drawing/2014/main" xmlns="" id="{00000000-0008-0000-0900-00002F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xmlns="" id="{00000000-0008-0000-0900-000030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17" name="Text Box 3">
          <a:extLst>
            <a:ext uri="{FF2B5EF4-FFF2-40B4-BE49-F238E27FC236}">
              <a16:creationId xmlns:a16="http://schemas.microsoft.com/office/drawing/2014/main" xmlns="" id="{00000000-0008-0000-0900-000031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18" name="Text Box 3">
          <a:extLst>
            <a:ext uri="{FF2B5EF4-FFF2-40B4-BE49-F238E27FC236}">
              <a16:creationId xmlns:a16="http://schemas.microsoft.com/office/drawing/2014/main" xmlns="" id="{00000000-0008-0000-0900-000032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19" name="Text Box 3">
          <a:extLst>
            <a:ext uri="{FF2B5EF4-FFF2-40B4-BE49-F238E27FC236}">
              <a16:creationId xmlns:a16="http://schemas.microsoft.com/office/drawing/2014/main" xmlns="" id="{00000000-0008-0000-0900-000033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20" name="Text Box 3">
          <a:extLst>
            <a:ext uri="{FF2B5EF4-FFF2-40B4-BE49-F238E27FC236}">
              <a16:creationId xmlns:a16="http://schemas.microsoft.com/office/drawing/2014/main" xmlns="" id="{00000000-0008-0000-0900-000034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21" name="Text Box 3">
          <a:extLst>
            <a:ext uri="{FF2B5EF4-FFF2-40B4-BE49-F238E27FC236}">
              <a16:creationId xmlns:a16="http://schemas.microsoft.com/office/drawing/2014/main" xmlns="" id="{00000000-0008-0000-0900-000035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22" name="Text Box 3">
          <a:extLst>
            <a:ext uri="{FF2B5EF4-FFF2-40B4-BE49-F238E27FC236}">
              <a16:creationId xmlns:a16="http://schemas.microsoft.com/office/drawing/2014/main" xmlns="" id="{00000000-0008-0000-0900-000036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23" name="Text Box 3">
          <a:extLst>
            <a:ext uri="{FF2B5EF4-FFF2-40B4-BE49-F238E27FC236}">
              <a16:creationId xmlns:a16="http://schemas.microsoft.com/office/drawing/2014/main" xmlns="" id="{00000000-0008-0000-0900-000037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24" name="Text Box 3">
          <a:extLst>
            <a:ext uri="{FF2B5EF4-FFF2-40B4-BE49-F238E27FC236}">
              <a16:creationId xmlns:a16="http://schemas.microsoft.com/office/drawing/2014/main" xmlns="" id="{00000000-0008-0000-0900-000038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25" name="Text Box 3">
          <a:extLst>
            <a:ext uri="{FF2B5EF4-FFF2-40B4-BE49-F238E27FC236}">
              <a16:creationId xmlns:a16="http://schemas.microsoft.com/office/drawing/2014/main" xmlns="" id="{00000000-0008-0000-0900-000039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26" name="Text Box 3">
          <a:extLst>
            <a:ext uri="{FF2B5EF4-FFF2-40B4-BE49-F238E27FC236}">
              <a16:creationId xmlns:a16="http://schemas.microsoft.com/office/drawing/2014/main" xmlns="" id="{00000000-0008-0000-0900-00003A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27" name="Text Box 3">
          <a:extLst>
            <a:ext uri="{FF2B5EF4-FFF2-40B4-BE49-F238E27FC236}">
              <a16:creationId xmlns:a16="http://schemas.microsoft.com/office/drawing/2014/main" xmlns="" id="{00000000-0008-0000-0900-00003B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28" name="Text Box 3">
          <a:extLst>
            <a:ext uri="{FF2B5EF4-FFF2-40B4-BE49-F238E27FC236}">
              <a16:creationId xmlns:a16="http://schemas.microsoft.com/office/drawing/2014/main" xmlns="" id="{00000000-0008-0000-0900-00003C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29" name="Text Box 3">
          <a:extLst>
            <a:ext uri="{FF2B5EF4-FFF2-40B4-BE49-F238E27FC236}">
              <a16:creationId xmlns:a16="http://schemas.microsoft.com/office/drawing/2014/main" xmlns="" id="{00000000-0008-0000-0900-00003D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30" name="Text Box 3">
          <a:extLst>
            <a:ext uri="{FF2B5EF4-FFF2-40B4-BE49-F238E27FC236}">
              <a16:creationId xmlns:a16="http://schemas.microsoft.com/office/drawing/2014/main" xmlns="" id="{00000000-0008-0000-0900-00003E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31" name="Text Box 3">
          <a:extLst>
            <a:ext uri="{FF2B5EF4-FFF2-40B4-BE49-F238E27FC236}">
              <a16:creationId xmlns:a16="http://schemas.microsoft.com/office/drawing/2014/main" xmlns="" id="{00000000-0008-0000-0900-00003F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32" name="Text Box 3">
          <a:extLst>
            <a:ext uri="{FF2B5EF4-FFF2-40B4-BE49-F238E27FC236}">
              <a16:creationId xmlns:a16="http://schemas.microsoft.com/office/drawing/2014/main" xmlns="" id="{00000000-0008-0000-0900-000040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33" name="Text Box 3">
          <a:extLst>
            <a:ext uri="{FF2B5EF4-FFF2-40B4-BE49-F238E27FC236}">
              <a16:creationId xmlns:a16="http://schemas.microsoft.com/office/drawing/2014/main" xmlns="" id="{00000000-0008-0000-0900-000041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34" name="Text Box 3">
          <a:extLst>
            <a:ext uri="{FF2B5EF4-FFF2-40B4-BE49-F238E27FC236}">
              <a16:creationId xmlns:a16="http://schemas.microsoft.com/office/drawing/2014/main" xmlns="" id="{00000000-0008-0000-0900-000042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35" name="Text Box 3">
          <a:extLst>
            <a:ext uri="{FF2B5EF4-FFF2-40B4-BE49-F238E27FC236}">
              <a16:creationId xmlns:a16="http://schemas.microsoft.com/office/drawing/2014/main" xmlns="" id="{00000000-0008-0000-0900-000043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36" name="Text Box 3">
          <a:extLst>
            <a:ext uri="{FF2B5EF4-FFF2-40B4-BE49-F238E27FC236}">
              <a16:creationId xmlns:a16="http://schemas.microsoft.com/office/drawing/2014/main" xmlns="" id="{00000000-0008-0000-0900-000044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37" name="Text Box 3">
          <a:extLst>
            <a:ext uri="{FF2B5EF4-FFF2-40B4-BE49-F238E27FC236}">
              <a16:creationId xmlns:a16="http://schemas.microsoft.com/office/drawing/2014/main" xmlns="" id="{00000000-0008-0000-0900-000045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38" name="Text Box 3">
          <a:extLst>
            <a:ext uri="{FF2B5EF4-FFF2-40B4-BE49-F238E27FC236}">
              <a16:creationId xmlns:a16="http://schemas.microsoft.com/office/drawing/2014/main" xmlns="" id="{00000000-0008-0000-0900-000046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39" name="Text Box 3">
          <a:extLst>
            <a:ext uri="{FF2B5EF4-FFF2-40B4-BE49-F238E27FC236}">
              <a16:creationId xmlns:a16="http://schemas.microsoft.com/office/drawing/2014/main" xmlns="" id="{00000000-0008-0000-0900-000047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40" name="Text Box 3">
          <a:extLst>
            <a:ext uri="{FF2B5EF4-FFF2-40B4-BE49-F238E27FC236}">
              <a16:creationId xmlns:a16="http://schemas.microsoft.com/office/drawing/2014/main" xmlns="" id="{00000000-0008-0000-0900-000048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41" name="Text Box 3">
          <a:extLst>
            <a:ext uri="{FF2B5EF4-FFF2-40B4-BE49-F238E27FC236}">
              <a16:creationId xmlns:a16="http://schemas.microsoft.com/office/drawing/2014/main" xmlns="" id="{00000000-0008-0000-0900-000049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42" name="Text Box 3">
          <a:extLst>
            <a:ext uri="{FF2B5EF4-FFF2-40B4-BE49-F238E27FC236}">
              <a16:creationId xmlns:a16="http://schemas.microsoft.com/office/drawing/2014/main" xmlns="" id="{00000000-0008-0000-0900-00004A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43" name="Text Box 3">
          <a:extLst>
            <a:ext uri="{FF2B5EF4-FFF2-40B4-BE49-F238E27FC236}">
              <a16:creationId xmlns:a16="http://schemas.microsoft.com/office/drawing/2014/main" xmlns="" id="{00000000-0008-0000-0900-00004B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xmlns="" id="{00000000-0008-0000-0900-00004C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45" name="Text Box 3">
          <a:extLst>
            <a:ext uri="{FF2B5EF4-FFF2-40B4-BE49-F238E27FC236}">
              <a16:creationId xmlns:a16="http://schemas.microsoft.com/office/drawing/2014/main" xmlns="" id="{00000000-0008-0000-0900-00004D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46" name="Text Box 3">
          <a:extLst>
            <a:ext uri="{FF2B5EF4-FFF2-40B4-BE49-F238E27FC236}">
              <a16:creationId xmlns:a16="http://schemas.microsoft.com/office/drawing/2014/main" xmlns="" id="{00000000-0008-0000-0900-00004E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47" name="Text Box 3">
          <a:extLst>
            <a:ext uri="{FF2B5EF4-FFF2-40B4-BE49-F238E27FC236}">
              <a16:creationId xmlns:a16="http://schemas.microsoft.com/office/drawing/2014/main" xmlns="" id="{00000000-0008-0000-0900-00004F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48" name="Text Box 3">
          <a:extLst>
            <a:ext uri="{FF2B5EF4-FFF2-40B4-BE49-F238E27FC236}">
              <a16:creationId xmlns:a16="http://schemas.microsoft.com/office/drawing/2014/main" xmlns="" id="{00000000-0008-0000-0900-000050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49" name="Text Box 3">
          <a:extLst>
            <a:ext uri="{FF2B5EF4-FFF2-40B4-BE49-F238E27FC236}">
              <a16:creationId xmlns:a16="http://schemas.microsoft.com/office/drawing/2014/main" xmlns="" id="{00000000-0008-0000-0900-000051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50" name="Text Box 3">
          <a:extLst>
            <a:ext uri="{FF2B5EF4-FFF2-40B4-BE49-F238E27FC236}">
              <a16:creationId xmlns:a16="http://schemas.microsoft.com/office/drawing/2014/main" xmlns="" id="{00000000-0008-0000-0900-000052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51" name="Text Box 3">
          <a:extLst>
            <a:ext uri="{FF2B5EF4-FFF2-40B4-BE49-F238E27FC236}">
              <a16:creationId xmlns:a16="http://schemas.microsoft.com/office/drawing/2014/main" xmlns="" id="{00000000-0008-0000-0900-000053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52" name="Text Box 3">
          <a:extLst>
            <a:ext uri="{FF2B5EF4-FFF2-40B4-BE49-F238E27FC236}">
              <a16:creationId xmlns:a16="http://schemas.microsoft.com/office/drawing/2014/main" xmlns="" id="{00000000-0008-0000-0900-000054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53" name="Text Box 3">
          <a:extLst>
            <a:ext uri="{FF2B5EF4-FFF2-40B4-BE49-F238E27FC236}">
              <a16:creationId xmlns:a16="http://schemas.microsoft.com/office/drawing/2014/main" xmlns="" id="{00000000-0008-0000-0900-000055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54" name="Text Box 3">
          <a:extLst>
            <a:ext uri="{FF2B5EF4-FFF2-40B4-BE49-F238E27FC236}">
              <a16:creationId xmlns:a16="http://schemas.microsoft.com/office/drawing/2014/main" xmlns="" id="{00000000-0008-0000-0900-000056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55" name="Text Box 3">
          <a:extLst>
            <a:ext uri="{FF2B5EF4-FFF2-40B4-BE49-F238E27FC236}">
              <a16:creationId xmlns:a16="http://schemas.microsoft.com/office/drawing/2014/main" xmlns="" id="{00000000-0008-0000-0900-000057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56" name="Text Box 3">
          <a:extLst>
            <a:ext uri="{FF2B5EF4-FFF2-40B4-BE49-F238E27FC236}">
              <a16:creationId xmlns:a16="http://schemas.microsoft.com/office/drawing/2014/main" xmlns="" id="{00000000-0008-0000-0900-000058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57" name="Text Box 3">
          <a:extLst>
            <a:ext uri="{FF2B5EF4-FFF2-40B4-BE49-F238E27FC236}">
              <a16:creationId xmlns:a16="http://schemas.microsoft.com/office/drawing/2014/main" xmlns="" id="{00000000-0008-0000-0900-000059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58" name="Text Box 3">
          <a:extLst>
            <a:ext uri="{FF2B5EF4-FFF2-40B4-BE49-F238E27FC236}">
              <a16:creationId xmlns:a16="http://schemas.microsoft.com/office/drawing/2014/main" xmlns="" id="{00000000-0008-0000-0900-00005A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59" name="Text Box 3">
          <a:extLst>
            <a:ext uri="{FF2B5EF4-FFF2-40B4-BE49-F238E27FC236}">
              <a16:creationId xmlns:a16="http://schemas.microsoft.com/office/drawing/2014/main" xmlns="" id="{00000000-0008-0000-0900-00005B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60" name="Text Box 3">
          <a:extLst>
            <a:ext uri="{FF2B5EF4-FFF2-40B4-BE49-F238E27FC236}">
              <a16:creationId xmlns:a16="http://schemas.microsoft.com/office/drawing/2014/main" xmlns="" id="{00000000-0008-0000-0900-00005C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61" name="Text Box 3">
          <a:extLst>
            <a:ext uri="{FF2B5EF4-FFF2-40B4-BE49-F238E27FC236}">
              <a16:creationId xmlns:a16="http://schemas.microsoft.com/office/drawing/2014/main" xmlns="" id="{00000000-0008-0000-0900-00005D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62" name="Text Box 3">
          <a:extLst>
            <a:ext uri="{FF2B5EF4-FFF2-40B4-BE49-F238E27FC236}">
              <a16:creationId xmlns:a16="http://schemas.microsoft.com/office/drawing/2014/main" xmlns="" id="{00000000-0008-0000-0900-00005E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63" name="Text Box 3">
          <a:extLst>
            <a:ext uri="{FF2B5EF4-FFF2-40B4-BE49-F238E27FC236}">
              <a16:creationId xmlns:a16="http://schemas.microsoft.com/office/drawing/2014/main" xmlns="" id="{00000000-0008-0000-0900-00005F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64" name="Text Box 3">
          <a:extLst>
            <a:ext uri="{FF2B5EF4-FFF2-40B4-BE49-F238E27FC236}">
              <a16:creationId xmlns:a16="http://schemas.microsoft.com/office/drawing/2014/main" xmlns="" id="{00000000-0008-0000-0900-000060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65" name="Text Box 3">
          <a:extLst>
            <a:ext uri="{FF2B5EF4-FFF2-40B4-BE49-F238E27FC236}">
              <a16:creationId xmlns:a16="http://schemas.microsoft.com/office/drawing/2014/main" xmlns="" id="{00000000-0008-0000-0900-000061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66" name="Text Box 3">
          <a:extLst>
            <a:ext uri="{FF2B5EF4-FFF2-40B4-BE49-F238E27FC236}">
              <a16:creationId xmlns:a16="http://schemas.microsoft.com/office/drawing/2014/main" xmlns="" id="{00000000-0008-0000-0900-000062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67" name="Text Box 3">
          <a:extLst>
            <a:ext uri="{FF2B5EF4-FFF2-40B4-BE49-F238E27FC236}">
              <a16:creationId xmlns:a16="http://schemas.microsoft.com/office/drawing/2014/main" xmlns="" id="{00000000-0008-0000-0900-000063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68" name="Text Box 3">
          <a:extLst>
            <a:ext uri="{FF2B5EF4-FFF2-40B4-BE49-F238E27FC236}">
              <a16:creationId xmlns:a16="http://schemas.microsoft.com/office/drawing/2014/main" xmlns="" id="{00000000-0008-0000-0900-000064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69" name="Text Box 3">
          <a:extLst>
            <a:ext uri="{FF2B5EF4-FFF2-40B4-BE49-F238E27FC236}">
              <a16:creationId xmlns:a16="http://schemas.microsoft.com/office/drawing/2014/main" xmlns="" id="{00000000-0008-0000-0900-000065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70" name="Text Box 3">
          <a:extLst>
            <a:ext uri="{FF2B5EF4-FFF2-40B4-BE49-F238E27FC236}">
              <a16:creationId xmlns:a16="http://schemas.microsoft.com/office/drawing/2014/main" xmlns="" id="{00000000-0008-0000-0900-000066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71" name="Text Box 3">
          <a:extLst>
            <a:ext uri="{FF2B5EF4-FFF2-40B4-BE49-F238E27FC236}">
              <a16:creationId xmlns:a16="http://schemas.microsoft.com/office/drawing/2014/main" xmlns="" id="{00000000-0008-0000-0900-000067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72" name="Text Box 3">
          <a:extLst>
            <a:ext uri="{FF2B5EF4-FFF2-40B4-BE49-F238E27FC236}">
              <a16:creationId xmlns:a16="http://schemas.microsoft.com/office/drawing/2014/main" xmlns="" id="{00000000-0008-0000-0900-000068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73" name="Text Box 3">
          <a:extLst>
            <a:ext uri="{FF2B5EF4-FFF2-40B4-BE49-F238E27FC236}">
              <a16:creationId xmlns:a16="http://schemas.microsoft.com/office/drawing/2014/main" xmlns="" id="{00000000-0008-0000-0900-000069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74" name="Text Box 3">
          <a:extLst>
            <a:ext uri="{FF2B5EF4-FFF2-40B4-BE49-F238E27FC236}">
              <a16:creationId xmlns:a16="http://schemas.microsoft.com/office/drawing/2014/main" xmlns="" id="{00000000-0008-0000-0900-00006A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75" name="Text Box 3">
          <a:extLst>
            <a:ext uri="{FF2B5EF4-FFF2-40B4-BE49-F238E27FC236}">
              <a16:creationId xmlns:a16="http://schemas.microsoft.com/office/drawing/2014/main" xmlns="" id="{00000000-0008-0000-0900-00006B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76" name="Text Box 3">
          <a:extLst>
            <a:ext uri="{FF2B5EF4-FFF2-40B4-BE49-F238E27FC236}">
              <a16:creationId xmlns:a16="http://schemas.microsoft.com/office/drawing/2014/main" xmlns="" id="{00000000-0008-0000-0900-00006C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77" name="Text Box 3">
          <a:extLst>
            <a:ext uri="{FF2B5EF4-FFF2-40B4-BE49-F238E27FC236}">
              <a16:creationId xmlns:a16="http://schemas.microsoft.com/office/drawing/2014/main" xmlns="" id="{00000000-0008-0000-0900-00006D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78" name="Text Box 3">
          <a:extLst>
            <a:ext uri="{FF2B5EF4-FFF2-40B4-BE49-F238E27FC236}">
              <a16:creationId xmlns:a16="http://schemas.microsoft.com/office/drawing/2014/main" xmlns="" id="{00000000-0008-0000-0900-00006E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79" name="Text Box 3">
          <a:extLst>
            <a:ext uri="{FF2B5EF4-FFF2-40B4-BE49-F238E27FC236}">
              <a16:creationId xmlns:a16="http://schemas.microsoft.com/office/drawing/2014/main" xmlns="" id="{00000000-0008-0000-0900-00006F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80" name="Text Box 3">
          <a:extLst>
            <a:ext uri="{FF2B5EF4-FFF2-40B4-BE49-F238E27FC236}">
              <a16:creationId xmlns:a16="http://schemas.microsoft.com/office/drawing/2014/main" xmlns="" id="{00000000-0008-0000-0900-000070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81" name="Text Box 3">
          <a:extLst>
            <a:ext uri="{FF2B5EF4-FFF2-40B4-BE49-F238E27FC236}">
              <a16:creationId xmlns:a16="http://schemas.microsoft.com/office/drawing/2014/main" xmlns="" id="{00000000-0008-0000-0900-000071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82" name="Text Box 3">
          <a:extLst>
            <a:ext uri="{FF2B5EF4-FFF2-40B4-BE49-F238E27FC236}">
              <a16:creationId xmlns:a16="http://schemas.microsoft.com/office/drawing/2014/main" xmlns="" id="{00000000-0008-0000-0900-000072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883" name="Text Box 3">
          <a:extLst>
            <a:ext uri="{FF2B5EF4-FFF2-40B4-BE49-F238E27FC236}">
              <a16:creationId xmlns:a16="http://schemas.microsoft.com/office/drawing/2014/main" xmlns="" id="{00000000-0008-0000-0900-000073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xmlns="" id="{00000000-0008-0000-0900-000074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85" name="Text Box 3">
          <a:extLst>
            <a:ext uri="{FF2B5EF4-FFF2-40B4-BE49-F238E27FC236}">
              <a16:creationId xmlns:a16="http://schemas.microsoft.com/office/drawing/2014/main" xmlns="" id="{00000000-0008-0000-0900-000075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86" name="Text Box 3">
          <a:extLst>
            <a:ext uri="{FF2B5EF4-FFF2-40B4-BE49-F238E27FC236}">
              <a16:creationId xmlns:a16="http://schemas.microsoft.com/office/drawing/2014/main" xmlns="" id="{00000000-0008-0000-0900-000076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87" name="Text Box 3">
          <a:extLst>
            <a:ext uri="{FF2B5EF4-FFF2-40B4-BE49-F238E27FC236}">
              <a16:creationId xmlns:a16="http://schemas.microsoft.com/office/drawing/2014/main" xmlns="" id="{00000000-0008-0000-0900-000077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88" name="Text Box 3">
          <a:extLst>
            <a:ext uri="{FF2B5EF4-FFF2-40B4-BE49-F238E27FC236}">
              <a16:creationId xmlns:a16="http://schemas.microsoft.com/office/drawing/2014/main" xmlns="" id="{00000000-0008-0000-0900-000078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89" name="Text Box 3">
          <a:extLst>
            <a:ext uri="{FF2B5EF4-FFF2-40B4-BE49-F238E27FC236}">
              <a16:creationId xmlns:a16="http://schemas.microsoft.com/office/drawing/2014/main" xmlns="" id="{00000000-0008-0000-0900-000079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90" name="Text Box 3">
          <a:extLst>
            <a:ext uri="{FF2B5EF4-FFF2-40B4-BE49-F238E27FC236}">
              <a16:creationId xmlns:a16="http://schemas.microsoft.com/office/drawing/2014/main" xmlns="" id="{00000000-0008-0000-0900-00007A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91" name="Text Box 3">
          <a:extLst>
            <a:ext uri="{FF2B5EF4-FFF2-40B4-BE49-F238E27FC236}">
              <a16:creationId xmlns:a16="http://schemas.microsoft.com/office/drawing/2014/main" xmlns="" id="{00000000-0008-0000-0900-00007B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92" name="Text Box 3">
          <a:extLst>
            <a:ext uri="{FF2B5EF4-FFF2-40B4-BE49-F238E27FC236}">
              <a16:creationId xmlns:a16="http://schemas.microsoft.com/office/drawing/2014/main" xmlns="" id="{00000000-0008-0000-0900-00007C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93" name="Text Box 3">
          <a:extLst>
            <a:ext uri="{FF2B5EF4-FFF2-40B4-BE49-F238E27FC236}">
              <a16:creationId xmlns:a16="http://schemas.microsoft.com/office/drawing/2014/main" xmlns="" id="{00000000-0008-0000-0900-00007D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94" name="Text Box 3">
          <a:extLst>
            <a:ext uri="{FF2B5EF4-FFF2-40B4-BE49-F238E27FC236}">
              <a16:creationId xmlns:a16="http://schemas.microsoft.com/office/drawing/2014/main" xmlns="" id="{00000000-0008-0000-0900-00007E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95" name="Text Box 3">
          <a:extLst>
            <a:ext uri="{FF2B5EF4-FFF2-40B4-BE49-F238E27FC236}">
              <a16:creationId xmlns:a16="http://schemas.microsoft.com/office/drawing/2014/main" xmlns="" id="{00000000-0008-0000-0900-00007F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96" name="Text Box 3">
          <a:extLst>
            <a:ext uri="{FF2B5EF4-FFF2-40B4-BE49-F238E27FC236}">
              <a16:creationId xmlns:a16="http://schemas.microsoft.com/office/drawing/2014/main" xmlns="" id="{00000000-0008-0000-0900-000080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97" name="Text Box 3">
          <a:extLst>
            <a:ext uri="{FF2B5EF4-FFF2-40B4-BE49-F238E27FC236}">
              <a16:creationId xmlns:a16="http://schemas.microsoft.com/office/drawing/2014/main" xmlns="" id="{00000000-0008-0000-0900-000081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98" name="Text Box 3">
          <a:extLst>
            <a:ext uri="{FF2B5EF4-FFF2-40B4-BE49-F238E27FC236}">
              <a16:creationId xmlns:a16="http://schemas.microsoft.com/office/drawing/2014/main" xmlns="" id="{00000000-0008-0000-0900-000082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899" name="Text Box 3">
          <a:extLst>
            <a:ext uri="{FF2B5EF4-FFF2-40B4-BE49-F238E27FC236}">
              <a16:creationId xmlns:a16="http://schemas.microsoft.com/office/drawing/2014/main" xmlns="" id="{00000000-0008-0000-0900-000083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00" name="Text Box 3">
          <a:extLst>
            <a:ext uri="{FF2B5EF4-FFF2-40B4-BE49-F238E27FC236}">
              <a16:creationId xmlns:a16="http://schemas.microsoft.com/office/drawing/2014/main" xmlns="" id="{00000000-0008-0000-0900-000084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01" name="Text Box 3">
          <a:extLst>
            <a:ext uri="{FF2B5EF4-FFF2-40B4-BE49-F238E27FC236}">
              <a16:creationId xmlns:a16="http://schemas.microsoft.com/office/drawing/2014/main" xmlns="" id="{00000000-0008-0000-0900-000085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02" name="Text Box 3">
          <a:extLst>
            <a:ext uri="{FF2B5EF4-FFF2-40B4-BE49-F238E27FC236}">
              <a16:creationId xmlns:a16="http://schemas.microsoft.com/office/drawing/2014/main" xmlns="" id="{00000000-0008-0000-0900-000086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03" name="Text Box 3">
          <a:extLst>
            <a:ext uri="{FF2B5EF4-FFF2-40B4-BE49-F238E27FC236}">
              <a16:creationId xmlns:a16="http://schemas.microsoft.com/office/drawing/2014/main" xmlns="" id="{00000000-0008-0000-0900-000087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04" name="Text Box 3">
          <a:extLst>
            <a:ext uri="{FF2B5EF4-FFF2-40B4-BE49-F238E27FC236}">
              <a16:creationId xmlns:a16="http://schemas.microsoft.com/office/drawing/2014/main" xmlns="" id="{00000000-0008-0000-0900-000088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05" name="Text Box 3">
          <a:extLst>
            <a:ext uri="{FF2B5EF4-FFF2-40B4-BE49-F238E27FC236}">
              <a16:creationId xmlns:a16="http://schemas.microsoft.com/office/drawing/2014/main" xmlns="" id="{00000000-0008-0000-0900-000089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06" name="Text Box 3">
          <a:extLst>
            <a:ext uri="{FF2B5EF4-FFF2-40B4-BE49-F238E27FC236}">
              <a16:creationId xmlns:a16="http://schemas.microsoft.com/office/drawing/2014/main" xmlns="" id="{00000000-0008-0000-0900-00008A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07" name="Text Box 3">
          <a:extLst>
            <a:ext uri="{FF2B5EF4-FFF2-40B4-BE49-F238E27FC236}">
              <a16:creationId xmlns:a16="http://schemas.microsoft.com/office/drawing/2014/main" xmlns="" id="{00000000-0008-0000-0900-00008B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08" name="Text Box 3">
          <a:extLst>
            <a:ext uri="{FF2B5EF4-FFF2-40B4-BE49-F238E27FC236}">
              <a16:creationId xmlns:a16="http://schemas.microsoft.com/office/drawing/2014/main" xmlns="" id="{00000000-0008-0000-0900-00008C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09" name="Text Box 3">
          <a:extLst>
            <a:ext uri="{FF2B5EF4-FFF2-40B4-BE49-F238E27FC236}">
              <a16:creationId xmlns:a16="http://schemas.microsoft.com/office/drawing/2014/main" xmlns="" id="{00000000-0008-0000-0900-00008D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10" name="Text Box 3">
          <a:extLst>
            <a:ext uri="{FF2B5EF4-FFF2-40B4-BE49-F238E27FC236}">
              <a16:creationId xmlns:a16="http://schemas.microsoft.com/office/drawing/2014/main" xmlns="" id="{00000000-0008-0000-0900-00008E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11" name="Text Box 3">
          <a:extLst>
            <a:ext uri="{FF2B5EF4-FFF2-40B4-BE49-F238E27FC236}">
              <a16:creationId xmlns:a16="http://schemas.microsoft.com/office/drawing/2014/main" xmlns="" id="{00000000-0008-0000-0900-00008F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12" name="Text Box 3">
          <a:extLst>
            <a:ext uri="{FF2B5EF4-FFF2-40B4-BE49-F238E27FC236}">
              <a16:creationId xmlns:a16="http://schemas.microsoft.com/office/drawing/2014/main" xmlns="" id="{00000000-0008-0000-0900-000090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13" name="Text Box 3">
          <a:extLst>
            <a:ext uri="{FF2B5EF4-FFF2-40B4-BE49-F238E27FC236}">
              <a16:creationId xmlns:a16="http://schemas.microsoft.com/office/drawing/2014/main" xmlns="" id="{00000000-0008-0000-0900-000091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14" name="Text Box 3">
          <a:extLst>
            <a:ext uri="{FF2B5EF4-FFF2-40B4-BE49-F238E27FC236}">
              <a16:creationId xmlns:a16="http://schemas.microsoft.com/office/drawing/2014/main" xmlns="" id="{00000000-0008-0000-0900-000092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15" name="Text Box 3">
          <a:extLst>
            <a:ext uri="{FF2B5EF4-FFF2-40B4-BE49-F238E27FC236}">
              <a16:creationId xmlns:a16="http://schemas.microsoft.com/office/drawing/2014/main" xmlns="" id="{00000000-0008-0000-0900-000093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16" name="Text Box 3">
          <a:extLst>
            <a:ext uri="{FF2B5EF4-FFF2-40B4-BE49-F238E27FC236}">
              <a16:creationId xmlns:a16="http://schemas.microsoft.com/office/drawing/2014/main" xmlns="" id="{00000000-0008-0000-0900-000094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17" name="Text Box 3">
          <a:extLst>
            <a:ext uri="{FF2B5EF4-FFF2-40B4-BE49-F238E27FC236}">
              <a16:creationId xmlns:a16="http://schemas.microsoft.com/office/drawing/2014/main" xmlns="" id="{00000000-0008-0000-0900-000095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18" name="Text Box 3">
          <a:extLst>
            <a:ext uri="{FF2B5EF4-FFF2-40B4-BE49-F238E27FC236}">
              <a16:creationId xmlns:a16="http://schemas.microsoft.com/office/drawing/2014/main" xmlns="" id="{00000000-0008-0000-0900-000096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xmlns="" id="{00000000-0008-0000-0900-000097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20" name="Text Box 3">
          <a:extLst>
            <a:ext uri="{FF2B5EF4-FFF2-40B4-BE49-F238E27FC236}">
              <a16:creationId xmlns:a16="http://schemas.microsoft.com/office/drawing/2014/main" xmlns="" id="{00000000-0008-0000-0900-000098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xmlns="" id="{00000000-0008-0000-0900-000099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22" name="Text Box 3">
          <a:extLst>
            <a:ext uri="{FF2B5EF4-FFF2-40B4-BE49-F238E27FC236}">
              <a16:creationId xmlns:a16="http://schemas.microsoft.com/office/drawing/2014/main" xmlns="" id="{00000000-0008-0000-0900-00009A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23" name="Text Box 3">
          <a:extLst>
            <a:ext uri="{FF2B5EF4-FFF2-40B4-BE49-F238E27FC236}">
              <a16:creationId xmlns:a16="http://schemas.microsoft.com/office/drawing/2014/main" xmlns="" id="{00000000-0008-0000-0900-00009B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xmlns="" id="{00000000-0008-0000-0900-00009C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25" name="Text Box 3">
          <a:extLst>
            <a:ext uri="{FF2B5EF4-FFF2-40B4-BE49-F238E27FC236}">
              <a16:creationId xmlns:a16="http://schemas.microsoft.com/office/drawing/2014/main" xmlns="" id="{00000000-0008-0000-0900-00009D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26" name="Text Box 3">
          <a:extLst>
            <a:ext uri="{FF2B5EF4-FFF2-40B4-BE49-F238E27FC236}">
              <a16:creationId xmlns:a16="http://schemas.microsoft.com/office/drawing/2014/main" xmlns="" id="{00000000-0008-0000-0900-00009E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27" name="Text Box 3">
          <a:extLst>
            <a:ext uri="{FF2B5EF4-FFF2-40B4-BE49-F238E27FC236}">
              <a16:creationId xmlns:a16="http://schemas.microsoft.com/office/drawing/2014/main" xmlns="" id="{00000000-0008-0000-0900-00009F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28" name="Text Box 3">
          <a:extLst>
            <a:ext uri="{FF2B5EF4-FFF2-40B4-BE49-F238E27FC236}">
              <a16:creationId xmlns:a16="http://schemas.microsoft.com/office/drawing/2014/main" xmlns="" id="{00000000-0008-0000-0900-0000A0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29" name="Text Box 3">
          <a:extLst>
            <a:ext uri="{FF2B5EF4-FFF2-40B4-BE49-F238E27FC236}">
              <a16:creationId xmlns:a16="http://schemas.microsoft.com/office/drawing/2014/main" xmlns="" id="{00000000-0008-0000-0900-0000A1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30" name="Text Box 3">
          <a:extLst>
            <a:ext uri="{FF2B5EF4-FFF2-40B4-BE49-F238E27FC236}">
              <a16:creationId xmlns:a16="http://schemas.microsoft.com/office/drawing/2014/main" xmlns="" id="{00000000-0008-0000-0900-0000A2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31" name="Text Box 3">
          <a:extLst>
            <a:ext uri="{FF2B5EF4-FFF2-40B4-BE49-F238E27FC236}">
              <a16:creationId xmlns:a16="http://schemas.microsoft.com/office/drawing/2014/main" xmlns="" id="{00000000-0008-0000-0900-0000A3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32" name="Text Box 3">
          <a:extLst>
            <a:ext uri="{FF2B5EF4-FFF2-40B4-BE49-F238E27FC236}">
              <a16:creationId xmlns:a16="http://schemas.microsoft.com/office/drawing/2014/main" xmlns="" id="{00000000-0008-0000-0900-0000A4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33" name="Text Box 3">
          <a:extLst>
            <a:ext uri="{FF2B5EF4-FFF2-40B4-BE49-F238E27FC236}">
              <a16:creationId xmlns:a16="http://schemas.microsoft.com/office/drawing/2014/main" xmlns="" id="{00000000-0008-0000-0900-0000A5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34" name="Text Box 3">
          <a:extLst>
            <a:ext uri="{FF2B5EF4-FFF2-40B4-BE49-F238E27FC236}">
              <a16:creationId xmlns:a16="http://schemas.microsoft.com/office/drawing/2014/main" xmlns="" id="{00000000-0008-0000-0900-0000A6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35" name="Text Box 3">
          <a:extLst>
            <a:ext uri="{FF2B5EF4-FFF2-40B4-BE49-F238E27FC236}">
              <a16:creationId xmlns:a16="http://schemas.microsoft.com/office/drawing/2014/main" xmlns="" id="{00000000-0008-0000-0900-0000A7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36" name="Text Box 3">
          <a:extLst>
            <a:ext uri="{FF2B5EF4-FFF2-40B4-BE49-F238E27FC236}">
              <a16:creationId xmlns:a16="http://schemas.microsoft.com/office/drawing/2014/main" xmlns="" id="{00000000-0008-0000-0900-0000A8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37" name="Text Box 3">
          <a:extLst>
            <a:ext uri="{FF2B5EF4-FFF2-40B4-BE49-F238E27FC236}">
              <a16:creationId xmlns:a16="http://schemas.microsoft.com/office/drawing/2014/main" xmlns="" id="{00000000-0008-0000-0900-0000A9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38" name="Text Box 3">
          <a:extLst>
            <a:ext uri="{FF2B5EF4-FFF2-40B4-BE49-F238E27FC236}">
              <a16:creationId xmlns:a16="http://schemas.microsoft.com/office/drawing/2014/main" xmlns="" id="{00000000-0008-0000-0900-0000AA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39" name="Text Box 3">
          <a:extLst>
            <a:ext uri="{FF2B5EF4-FFF2-40B4-BE49-F238E27FC236}">
              <a16:creationId xmlns:a16="http://schemas.microsoft.com/office/drawing/2014/main" xmlns="" id="{00000000-0008-0000-0900-0000AB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40" name="Text Box 3">
          <a:extLst>
            <a:ext uri="{FF2B5EF4-FFF2-40B4-BE49-F238E27FC236}">
              <a16:creationId xmlns:a16="http://schemas.microsoft.com/office/drawing/2014/main" xmlns="" id="{00000000-0008-0000-0900-0000AC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41" name="Text Box 3">
          <a:extLst>
            <a:ext uri="{FF2B5EF4-FFF2-40B4-BE49-F238E27FC236}">
              <a16:creationId xmlns:a16="http://schemas.microsoft.com/office/drawing/2014/main" xmlns="" id="{00000000-0008-0000-0900-0000AD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42" name="Text Box 3">
          <a:extLst>
            <a:ext uri="{FF2B5EF4-FFF2-40B4-BE49-F238E27FC236}">
              <a16:creationId xmlns:a16="http://schemas.microsoft.com/office/drawing/2014/main" xmlns="" id="{00000000-0008-0000-0900-0000AE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43" name="Text Box 3">
          <a:extLst>
            <a:ext uri="{FF2B5EF4-FFF2-40B4-BE49-F238E27FC236}">
              <a16:creationId xmlns:a16="http://schemas.microsoft.com/office/drawing/2014/main" xmlns="" id="{00000000-0008-0000-0900-0000AF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44" name="Text Box 3">
          <a:extLst>
            <a:ext uri="{FF2B5EF4-FFF2-40B4-BE49-F238E27FC236}">
              <a16:creationId xmlns:a16="http://schemas.microsoft.com/office/drawing/2014/main" xmlns="" id="{00000000-0008-0000-0900-0000B0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45" name="Text Box 3">
          <a:extLst>
            <a:ext uri="{FF2B5EF4-FFF2-40B4-BE49-F238E27FC236}">
              <a16:creationId xmlns:a16="http://schemas.microsoft.com/office/drawing/2014/main" xmlns="" id="{00000000-0008-0000-0900-0000B1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46" name="Text Box 3">
          <a:extLst>
            <a:ext uri="{FF2B5EF4-FFF2-40B4-BE49-F238E27FC236}">
              <a16:creationId xmlns:a16="http://schemas.microsoft.com/office/drawing/2014/main" xmlns="" id="{00000000-0008-0000-0900-0000B2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47" name="Text Box 3">
          <a:extLst>
            <a:ext uri="{FF2B5EF4-FFF2-40B4-BE49-F238E27FC236}">
              <a16:creationId xmlns:a16="http://schemas.microsoft.com/office/drawing/2014/main" xmlns="" id="{00000000-0008-0000-0900-0000B3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48" name="Text Box 3">
          <a:extLst>
            <a:ext uri="{FF2B5EF4-FFF2-40B4-BE49-F238E27FC236}">
              <a16:creationId xmlns:a16="http://schemas.microsoft.com/office/drawing/2014/main" xmlns="" id="{00000000-0008-0000-0900-0000B4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49" name="Text Box 3">
          <a:extLst>
            <a:ext uri="{FF2B5EF4-FFF2-40B4-BE49-F238E27FC236}">
              <a16:creationId xmlns:a16="http://schemas.microsoft.com/office/drawing/2014/main" xmlns="" id="{00000000-0008-0000-0900-0000B5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50" name="Text Box 3">
          <a:extLst>
            <a:ext uri="{FF2B5EF4-FFF2-40B4-BE49-F238E27FC236}">
              <a16:creationId xmlns:a16="http://schemas.microsoft.com/office/drawing/2014/main" xmlns="" id="{00000000-0008-0000-0900-0000B6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51" name="Text Box 3">
          <a:extLst>
            <a:ext uri="{FF2B5EF4-FFF2-40B4-BE49-F238E27FC236}">
              <a16:creationId xmlns:a16="http://schemas.microsoft.com/office/drawing/2014/main" xmlns="" id="{00000000-0008-0000-0900-0000B7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52" name="Text Box 3">
          <a:extLst>
            <a:ext uri="{FF2B5EF4-FFF2-40B4-BE49-F238E27FC236}">
              <a16:creationId xmlns:a16="http://schemas.microsoft.com/office/drawing/2014/main" xmlns="" id="{00000000-0008-0000-0900-0000B8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53" name="Text Box 3">
          <a:extLst>
            <a:ext uri="{FF2B5EF4-FFF2-40B4-BE49-F238E27FC236}">
              <a16:creationId xmlns:a16="http://schemas.microsoft.com/office/drawing/2014/main" xmlns="" id="{00000000-0008-0000-0900-0000B9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54" name="Text Box 3">
          <a:extLst>
            <a:ext uri="{FF2B5EF4-FFF2-40B4-BE49-F238E27FC236}">
              <a16:creationId xmlns:a16="http://schemas.microsoft.com/office/drawing/2014/main" xmlns="" id="{00000000-0008-0000-0900-0000BA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55" name="Text Box 3">
          <a:extLst>
            <a:ext uri="{FF2B5EF4-FFF2-40B4-BE49-F238E27FC236}">
              <a16:creationId xmlns:a16="http://schemas.microsoft.com/office/drawing/2014/main" xmlns="" id="{00000000-0008-0000-0900-0000BB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56" name="Text Box 3">
          <a:extLst>
            <a:ext uri="{FF2B5EF4-FFF2-40B4-BE49-F238E27FC236}">
              <a16:creationId xmlns:a16="http://schemas.microsoft.com/office/drawing/2014/main" xmlns="" id="{00000000-0008-0000-0900-0000BC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57" name="Text Box 3">
          <a:extLst>
            <a:ext uri="{FF2B5EF4-FFF2-40B4-BE49-F238E27FC236}">
              <a16:creationId xmlns:a16="http://schemas.microsoft.com/office/drawing/2014/main" xmlns="" id="{00000000-0008-0000-0900-0000BD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58" name="Text Box 3">
          <a:extLst>
            <a:ext uri="{FF2B5EF4-FFF2-40B4-BE49-F238E27FC236}">
              <a16:creationId xmlns:a16="http://schemas.microsoft.com/office/drawing/2014/main" xmlns="" id="{00000000-0008-0000-0900-0000BE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59" name="Text Box 3">
          <a:extLst>
            <a:ext uri="{FF2B5EF4-FFF2-40B4-BE49-F238E27FC236}">
              <a16:creationId xmlns:a16="http://schemas.microsoft.com/office/drawing/2014/main" xmlns="" id="{00000000-0008-0000-0900-0000BF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60" name="Text Box 3">
          <a:extLst>
            <a:ext uri="{FF2B5EF4-FFF2-40B4-BE49-F238E27FC236}">
              <a16:creationId xmlns:a16="http://schemas.microsoft.com/office/drawing/2014/main" xmlns="" id="{00000000-0008-0000-0900-0000C0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61" name="Text Box 3">
          <a:extLst>
            <a:ext uri="{FF2B5EF4-FFF2-40B4-BE49-F238E27FC236}">
              <a16:creationId xmlns:a16="http://schemas.microsoft.com/office/drawing/2014/main" xmlns="" id="{00000000-0008-0000-0900-0000C1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62" name="Text Box 3">
          <a:extLst>
            <a:ext uri="{FF2B5EF4-FFF2-40B4-BE49-F238E27FC236}">
              <a16:creationId xmlns:a16="http://schemas.microsoft.com/office/drawing/2014/main" xmlns="" id="{00000000-0008-0000-0900-0000C2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963" name="Text Box 3">
          <a:extLst>
            <a:ext uri="{FF2B5EF4-FFF2-40B4-BE49-F238E27FC236}">
              <a16:creationId xmlns:a16="http://schemas.microsoft.com/office/drawing/2014/main" xmlns="" id="{00000000-0008-0000-0900-0000C303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64" name="Text Box 3">
          <a:extLst>
            <a:ext uri="{FF2B5EF4-FFF2-40B4-BE49-F238E27FC236}">
              <a16:creationId xmlns:a16="http://schemas.microsoft.com/office/drawing/2014/main" xmlns="" id="{00000000-0008-0000-0900-0000C4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65" name="Text Box 3">
          <a:extLst>
            <a:ext uri="{FF2B5EF4-FFF2-40B4-BE49-F238E27FC236}">
              <a16:creationId xmlns:a16="http://schemas.microsoft.com/office/drawing/2014/main" xmlns="" id="{00000000-0008-0000-0900-0000C5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66" name="Text Box 3">
          <a:extLst>
            <a:ext uri="{FF2B5EF4-FFF2-40B4-BE49-F238E27FC236}">
              <a16:creationId xmlns:a16="http://schemas.microsoft.com/office/drawing/2014/main" xmlns="" id="{00000000-0008-0000-0900-0000C6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67" name="Text Box 3">
          <a:extLst>
            <a:ext uri="{FF2B5EF4-FFF2-40B4-BE49-F238E27FC236}">
              <a16:creationId xmlns:a16="http://schemas.microsoft.com/office/drawing/2014/main" xmlns="" id="{00000000-0008-0000-0900-0000C7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68" name="Text Box 3">
          <a:extLst>
            <a:ext uri="{FF2B5EF4-FFF2-40B4-BE49-F238E27FC236}">
              <a16:creationId xmlns:a16="http://schemas.microsoft.com/office/drawing/2014/main" xmlns="" id="{00000000-0008-0000-0900-0000C8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69" name="Text Box 3">
          <a:extLst>
            <a:ext uri="{FF2B5EF4-FFF2-40B4-BE49-F238E27FC236}">
              <a16:creationId xmlns:a16="http://schemas.microsoft.com/office/drawing/2014/main" xmlns="" id="{00000000-0008-0000-0900-0000C9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70" name="Text Box 3">
          <a:extLst>
            <a:ext uri="{FF2B5EF4-FFF2-40B4-BE49-F238E27FC236}">
              <a16:creationId xmlns:a16="http://schemas.microsoft.com/office/drawing/2014/main" xmlns="" id="{00000000-0008-0000-0900-0000CA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71" name="Text Box 3">
          <a:extLst>
            <a:ext uri="{FF2B5EF4-FFF2-40B4-BE49-F238E27FC236}">
              <a16:creationId xmlns:a16="http://schemas.microsoft.com/office/drawing/2014/main" xmlns="" id="{00000000-0008-0000-0900-0000CB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72" name="Text Box 3">
          <a:extLst>
            <a:ext uri="{FF2B5EF4-FFF2-40B4-BE49-F238E27FC236}">
              <a16:creationId xmlns:a16="http://schemas.microsoft.com/office/drawing/2014/main" xmlns="" id="{00000000-0008-0000-0900-0000CC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73" name="Text Box 3">
          <a:extLst>
            <a:ext uri="{FF2B5EF4-FFF2-40B4-BE49-F238E27FC236}">
              <a16:creationId xmlns:a16="http://schemas.microsoft.com/office/drawing/2014/main" xmlns="" id="{00000000-0008-0000-0900-0000CD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74" name="Text Box 3">
          <a:extLst>
            <a:ext uri="{FF2B5EF4-FFF2-40B4-BE49-F238E27FC236}">
              <a16:creationId xmlns:a16="http://schemas.microsoft.com/office/drawing/2014/main" xmlns="" id="{00000000-0008-0000-0900-0000CE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75" name="Text Box 3">
          <a:extLst>
            <a:ext uri="{FF2B5EF4-FFF2-40B4-BE49-F238E27FC236}">
              <a16:creationId xmlns:a16="http://schemas.microsoft.com/office/drawing/2014/main" xmlns="" id="{00000000-0008-0000-0900-0000CF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76" name="Text Box 3">
          <a:extLst>
            <a:ext uri="{FF2B5EF4-FFF2-40B4-BE49-F238E27FC236}">
              <a16:creationId xmlns:a16="http://schemas.microsoft.com/office/drawing/2014/main" xmlns="" id="{00000000-0008-0000-0900-0000D0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77" name="Text Box 3">
          <a:extLst>
            <a:ext uri="{FF2B5EF4-FFF2-40B4-BE49-F238E27FC236}">
              <a16:creationId xmlns:a16="http://schemas.microsoft.com/office/drawing/2014/main" xmlns="" id="{00000000-0008-0000-0900-0000D1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78" name="Text Box 3">
          <a:extLst>
            <a:ext uri="{FF2B5EF4-FFF2-40B4-BE49-F238E27FC236}">
              <a16:creationId xmlns:a16="http://schemas.microsoft.com/office/drawing/2014/main" xmlns="" id="{00000000-0008-0000-0900-0000D2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79" name="Text Box 3">
          <a:extLst>
            <a:ext uri="{FF2B5EF4-FFF2-40B4-BE49-F238E27FC236}">
              <a16:creationId xmlns:a16="http://schemas.microsoft.com/office/drawing/2014/main" xmlns="" id="{00000000-0008-0000-0900-0000D3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80" name="Text Box 3">
          <a:extLst>
            <a:ext uri="{FF2B5EF4-FFF2-40B4-BE49-F238E27FC236}">
              <a16:creationId xmlns:a16="http://schemas.microsoft.com/office/drawing/2014/main" xmlns="" id="{00000000-0008-0000-0900-0000D4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81" name="Text Box 3">
          <a:extLst>
            <a:ext uri="{FF2B5EF4-FFF2-40B4-BE49-F238E27FC236}">
              <a16:creationId xmlns:a16="http://schemas.microsoft.com/office/drawing/2014/main" xmlns="" id="{00000000-0008-0000-0900-0000D5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82" name="Text Box 3">
          <a:extLst>
            <a:ext uri="{FF2B5EF4-FFF2-40B4-BE49-F238E27FC236}">
              <a16:creationId xmlns:a16="http://schemas.microsoft.com/office/drawing/2014/main" xmlns="" id="{00000000-0008-0000-0900-0000D6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83" name="Text Box 3">
          <a:extLst>
            <a:ext uri="{FF2B5EF4-FFF2-40B4-BE49-F238E27FC236}">
              <a16:creationId xmlns:a16="http://schemas.microsoft.com/office/drawing/2014/main" xmlns="" id="{00000000-0008-0000-0900-0000D7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84" name="Text Box 3">
          <a:extLst>
            <a:ext uri="{FF2B5EF4-FFF2-40B4-BE49-F238E27FC236}">
              <a16:creationId xmlns:a16="http://schemas.microsoft.com/office/drawing/2014/main" xmlns="" id="{00000000-0008-0000-0900-0000D8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85" name="Text Box 3">
          <a:extLst>
            <a:ext uri="{FF2B5EF4-FFF2-40B4-BE49-F238E27FC236}">
              <a16:creationId xmlns:a16="http://schemas.microsoft.com/office/drawing/2014/main" xmlns="" id="{00000000-0008-0000-0900-0000D9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86" name="Text Box 3">
          <a:extLst>
            <a:ext uri="{FF2B5EF4-FFF2-40B4-BE49-F238E27FC236}">
              <a16:creationId xmlns:a16="http://schemas.microsoft.com/office/drawing/2014/main" xmlns="" id="{00000000-0008-0000-0900-0000DA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87" name="Text Box 3">
          <a:extLst>
            <a:ext uri="{FF2B5EF4-FFF2-40B4-BE49-F238E27FC236}">
              <a16:creationId xmlns:a16="http://schemas.microsoft.com/office/drawing/2014/main" xmlns="" id="{00000000-0008-0000-0900-0000DB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88" name="Text Box 3">
          <a:extLst>
            <a:ext uri="{FF2B5EF4-FFF2-40B4-BE49-F238E27FC236}">
              <a16:creationId xmlns:a16="http://schemas.microsoft.com/office/drawing/2014/main" xmlns="" id="{00000000-0008-0000-0900-0000DC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89" name="Text Box 3">
          <a:extLst>
            <a:ext uri="{FF2B5EF4-FFF2-40B4-BE49-F238E27FC236}">
              <a16:creationId xmlns:a16="http://schemas.microsoft.com/office/drawing/2014/main" xmlns="" id="{00000000-0008-0000-0900-0000DD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90" name="Text Box 3">
          <a:extLst>
            <a:ext uri="{FF2B5EF4-FFF2-40B4-BE49-F238E27FC236}">
              <a16:creationId xmlns:a16="http://schemas.microsoft.com/office/drawing/2014/main" xmlns="" id="{00000000-0008-0000-0900-0000DE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91" name="Text Box 3">
          <a:extLst>
            <a:ext uri="{FF2B5EF4-FFF2-40B4-BE49-F238E27FC236}">
              <a16:creationId xmlns:a16="http://schemas.microsoft.com/office/drawing/2014/main" xmlns="" id="{00000000-0008-0000-0900-0000DF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92" name="Text Box 3">
          <a:extLst>
            <a:ext uri="{FF2B5EF4-FFF2-40B4-BE49-F238E27FC236}">
              <a16:creationId xmlns:a16="http://schemas.microsoft.com/office/drawing/2014/main" xmlns="" id="{00000000-0008-0000-0900-0000E0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93" name="Text Box 3">
          <a:extLst>
            <a:ext uri="{FF2B5EF4-FFF2-40B4-BE49-F238E27FC236}">
              <a16:creationId xmlns:a16="http://schemas.microsoft.com/office/drawing/2014/main" xmlns="" id="{00000000-0008-0000-0900-0000E1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94" name="Text Box 3">
          <a:extLst>
            <a:ext uri="{FF2B5EF4-FFF2-40B4-BE49-F238E27FC236}">
              <a16:creationId xmlns:a16="http://schemas.microsoft.com/office/drawing/2014/main" xmlns="" id="{00000000-0008-0000-0900-0000E2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95" name="Text Box 3">
          <a:extLst>
            <a:ext uri="{FF2B5EF4-FFF2-40B4-BE49-F238E27FC236}">
              <a16:creationId xmlns:a16="http://schemas.microsoft.com/office/drawing/2014/main" xmlns="" id="{00000000-0008-0000-0900-0000E3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96" name="Text Box 3">
          <a:extLst>
            <a:ext uri="{FF2B5EF4-FFF2-40B4-BE49-F238E27FC236}">
              <a16:creationId xmlns:a16="http://schemas.microsoft.com/office/drawing/2014/main" xmlns="" id="{00000000-0008-0000-0900-0000E4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97" name="Text Box 3">
          <a:extLst>
            <a:ext uri="{FF2B5EF4-FFF2-40B4-BE49-F238E27FC236}">
              <a16:creationId xmlns:a16="http://schemas.microsoft.com/office/drawing/2014/main" xmlns="" id="{00000000-0008-0000-0900-0000E5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98" name="Text Box 3">
          <a:extLst>
            <a:ext uri="{FF2B5EF4-FFF2-40B4-BE49-F238E27FC236}">
              <a16:creationId xmlns:a16="http://schemas.microsoft.com/office/drawing/2014/main" xmlns="" id="{00000000-0008-0000-0900-0000E6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999" name="Text Box 3">
          <a:extLst>
            <a:ext uri="{FF2B5EF4-FFF2-40B4-BE49-F238E27FC236}">
              <a16:creationId xmlns:a16="http://schemas.microsoft.com/office/drawing/2014/main" xmlns="" id="{00000000-0008-0000-0900-0000E7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1000" name="Text Box 3">
          <a:extLst>
            <a:ext uri="{FF2B5EF4-FFF2-40B4-BE49-F238E27FC236}">
              <a16:creationId xmlns:a16="http://schemas.microsoft.com/office/drawing/2014/main" xmlns="" id="{00000000-0008-0000-0900-0000E8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1001" name="Text Box 3">
          <a:extLst>
            <a:ext uri="{FF2B5EF4-FFF2-40B4-BE49-F238E27FC236}">
              <a16:creationId xmlns:a16="http://schemas.microsoft.com/office/drawing/2014/main" xmlns="" id="{00000000-0008-0000-0900-0000E9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1002" name="Text Box 3">
          <a:extLst>
            <a:ext uri="{FF2B5EF4-FFF2-40B4-BE49-F238E27FC236}">
              <a16:creationId xmlns:a16="http://schemas.microsoft.com/office/drawing/2014/main" xmlns="" id="{00000000-0008-0000-0900-0000EA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195792</xdr:rowOff>
    </xdr:to>
    <xdr:sp macro="" textlink="">
      <xdr:nvSpPr>
        <xdr:cNvPr id="1003" name="Text Box 3">
          <a:extLst>
            <a:ext uri="{FF2B5EF4-FFF2-40B4-BE49-F238E27FC236}">
              <a16:creationId xmlns:a16="http://schemas.microsoft.com/office/drawing/2014/main" xmlns="" id="{00000000-0008-0000-0900-0000EB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04" name="Text Box 3">
          <a:extLst>
            <a:ext uri="{FF2B5EF4-FFF2-40B4-BE49-F238E27FC236}">
              <a16:creationId xmlns:a16="http://schemas.microsoft.com/office/drawing/2014/main" xmlns="" id="{00000000-0008-0000-0900-0000EC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05" name="Text Box 3">
          <a:extLst>
            <a:ext uri="{FF2B5EF4-FFF2-40B4-BE49-F238E27FC236}">
              <a16:creationId xmlns:a16="http://schemas.microsoft.com/office/drawing/2014/main" xmlns="" id="{00000000-0008-0000-0900-0000ED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06" name="Text Box 3">
          <a:extLst>
            <a:ext uri="{FF2B5EF4-FFF2-40B4-BE49-F238E27FC236}">
              <a16:creationId xmlns:a16="http://schemas.microsoft.com/office/drawing/2014/main" xmlns="" id="{00000000-0008-0000-0900-0000EE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07" name="Text Box 3">
          <a:extLst>
            <a:ext uri="{FF2B5EF4-FFF2-40B4-BE49-F238E27FC236}">
              <a16:creationId xmlns:a16="http://schemas.microsoft.com/office/drawing/2014/main" xmlns="" id="{00000000-0008-0000-0900-0000EF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08" name="Text Box 3">
          <a:extLst>
            <a:ext uri="{FF2B5EF4-FFF2-40B4-BE49-F238E27FC236}">
              <a16:creationId xmlns:a16="http://schemas.microsoft.com/office/drawing/2014/main" xmlns="" id="{00000000-0008-0000-0900-0000F0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09" name="Text Box 3">
          <a:extLst>
            <a:ext uri="{FF2B5EF4-FFF2-40B4-BE49-F238E27FC236}">
              <a16:creationId xmlns:a16="http://schemas.microsoft.com/office/drawing/2014/main" xmlns="" id="{00000000-0008-0000-0900-0000F1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10" name="Text Box 3">
          <a:extLst>
            <a:ext uri="{FF2B5EF4-FFF2-40B4-BE49-F238E27FC236}">
              <a16:creationId xmlns:a16="http://schemas.microsoft.com/office/drawing/2014/main" xmlns="" id="{00000000-0008-0000-0900-0000F2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11" name="Text Box 3">
          <a:extLst>
            <a:ext uri="{FF2B5EF4-FFF2-40B4-BE49-F238E27FC236}">
              <a16:creationId xmlns:a16="http://schemas.microsoft.com/office/drawing/2014/main" xmlns="" id="{00000000-0008-0000-0900-0000F3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12" name="Text Box 3">
          <a:extLst>
            <a:ext uri="{FF2B5EF4-FFF2-40B4-BE49-F238E27FC236}">
              <a16:creationId xmlns:a16="http://schemas.microsoft.com/office/drawing/2014/main" xmlns="" id="{00000000-0008-0000-0900-0000F4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13" name="Text Box 3">
          <a:extLst>
            <a:ext uri="{FF2B5EF4-FFF2-40B4-BE49-F238E27FC236}">
              <a16:creationId xmlns:a16="http://schemas.microsoft.com/office/drawing/2014/main" xmlns="" id="{00000000-0008-0000-0900-0000F5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14" name="Text Box 3">
          <a:extLst>
            <a:ext uri="{FF2B5EF4-FFF2-40B4-BE49-F238E27FC236}">
              <a16:creationId xmlns:a16="http://schemas.microsoft.com/office/drawing/2014/main" xmlns="" id="{00000000-0008-0000-0900-0000F6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15" name="Text Box 3">
          <a:extLst>
            <a:ext uri="{FF2B5EF4-FFF2-40B4-BE49-F238E27FC236}">
              <a16:creationId xmlns:a16="http://schemas.microsoft.com/office/drawing/2014/main" xmlns="" id="{00000000-0008-0000-0900-0000F7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16" name="Text Box 3">
          <a:extLst>
            <a:ext uri="{FF2B5EF4-FFF2-40B4-BE49-F238E27FC236}">
              <a16:creationId xmlns:a16="http://schemas.microsoft.com/office/drawing/2014/main" xmlns="" id="{00000000-0008-0000-0900-0000F8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17" name="Text Box 3">
          <a:extLst>
            <a:ext uri="{FF2B5EF4-FFF2-40B4-BE49-F238E27FC236}">
              <a16:creationId xmlns:a16="http://schemas.microsoft.com/office/drawing/2014/main" xmlns="" id="{00000000-0008-0000-0900-0000F9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18" name="Text Box 3">
          <a:extLst>
            <a:ext uri="{FF2B5EF4-FFF2-40B4-BE49-F238E27FC236}">
              <a16:creationId xmlns:a16="http://schemas.microsoft.com/office/drawing/2014/main" xmlns="" id="{00000000-0008-0000-0900-0000FA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19" name="Text Box 3">
          <a:extLst>
            <a:ext uri="{FF2B5EF4-FFF2-40B4-BE49-F238E27FC236}">
              <a16:creationId xmlns:a16="http://schemas.microsoft.com/office/drawing/2014/main" xmlns="" id="{00000000-0008-0000-0900-0000FB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20" name="Text Box 3">
          <a:extLst>
            <a:ext uri="{FF2B5EF4-FFF2-40B4-BE49-F238E27FC236}">
              <a16:creationId xmlns:a16="http://schemas.microsoft.com/office/drawing/2014/main" xmlns="" id="{00000000-0008-0000-0900-0000FC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21" name="Text Box 3">
          <a:extLst>
            <a:ext uri="{FF2B5EF4-FFF2-40B4-BE49-F238E27FC236}">
              <a16:creationId xmlns:a16="http://schemas.microsoft.com/office/drawing/2014/main" xmlns="" id="{00000000-0008-0000-0900-0000FD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22" name="Text Box 3">
          <a:extLst>
            <a:ext uri="{FF2B5EF4-FFF2-40B4-BE49-F238E27FC236}">
              <a16:creationId xmlns:a16="http://schemas.microsoft.com/office/drawing/2014/main" xmlns="" id="{00000000-0008-0000-0900-0000FE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23" name="Text Box 3">
          <a:extLst>
            <a:ext uri="{FF2B5EF4-FFF2-40B4-BE49-F238E27FC236}">
              <a16:creationId xmlns:a16="http://schemas.microsoft.com/office/drawing/2014/main" xmlns="" id="{00000000-0008-0000-0900-0000FF03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24" name="Text Box 3">
          <a:extLst>
            <a:ext uri="{FF2B5EF4-FFF2-40B4-BE49-F238E27FC236}">
              <a16:creationId xmlns:a16="http://schemas.microsoft.com/office/drawing/2014/main" xmlns="" id="{00000000-0008-0000-0900-00000004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25" name="Text Box 3">
          <a:extLst>
            <a:ext uri="{FF2B5EF4-FFF2-40B4-BE49-F238E27FC236}">
              <a16:creationId xmlns:a16="http://schemas.microsoft.com/office/drawing/2014/main" xmlns="" id="{00000000-0008-0000-0900-00000104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26" name="Text Box 3">
          <a:extLst>
            <a:ext uri="{FF2B5EF4-FFF2-40B4-BE49-F238E27FC236}">
              <a16:creationId xmlns:a16="http://schemas.microsoft.com/office/drawing/2014/main" xmlns="" id="{00000000-0008-0000-0900-00000204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xmlns="" id="{00000000-0008-0000-0900-00000304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28" name="Text Box 3">
          <a:extLst>
            <a:ext uri="{FF2B5EF4-FFF2-40B4-BE49-F238E27FC236}">
              <a16:creationId xmlns:a16="http://schemas.microsoft.com/office/drawing/2014/main" xmlns="" id="{00000000-0008-0000-0900-00000404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29" name="Text Box 3">
          <a:extLst>
            <a:ext uri="{FF2B5EF4-FFF2-40B4-BE49-F238E27FC236}">
              <a16:creationId xmlns:a16="http://schemas.microsoft.com/office/drawing/2014/main" xmlns="" id="{00000000-0008-0000-0900-00000504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30" name="Text Box 3">
          <a:extLst>
            <a:ext uri="{FF2B5EF4-FFF2-40B4-BE49-F238E27FC236}">
              <a16:creationId xmlns:a16="http://schemas.microsoft.com/office/drawing/2014/main" xmlns="" id="{00000000-0008-0000-0900-00000604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31" name="Text Box 3">
          <a:extLst>
            <a:ext uri="{FF2B5EF4-FFF2-40B4-BE49-F238E27FC236}">
              <a16:creationId xmlns:a16="http://schemas.microsoft.com/office/drawing/2014/main" xmlns="" id="{00000000-0008-0000-0900-00000704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32" name="Text Box 3">
          <a:extLst>
            <a:ext uri="{FF2B5EF4-FFF2-40B4-BE49-F238E27FC236}">
              <a16:creationId xmlns:a16="http://schemas.microsoft.com/office/drawing/2014/main" xmlns="" id="{00000000-0008-0000-0900-00000804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33" name="Text Box 3">
          <a:extLst>
            <a:ext uri="{FF2B5EF4-FFF2-40B4-BE49-F238E27FC236}">
              <a16:creationId xmlns:a16="http://schemas.microsoft.com/office/drawing/2014/main" xmlns="" id="{00000000-0008-0000-0900-00000904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34" name="Text Box 3">
          <a:extLst>
            <a:ext uri="{FF2B5EF4-FFF2-40B4-BE49-F238E27FC236}">
              <a16:creationId xmlns:a16="http://schemas.microsoft.com/office/drawing/2014/main" xmlns="" id="{00000000-0008-0000-0900-00000A04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35" name="Text Box 3">
          <a:extLst>
            <a:ext uri="{FF2B5EF4-FFF2-40B4-BE49-F238E27FC236}">
              <a16:creationId xmlns:a16="http://schemas.microsoft.com/office/drawing/2014/main" xmlns="" id="{00000000-0008-0000-0900-00000B04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36" name="Text Box 3">
          <a:extLst>
            <a:ext uri="{FF2B5EF4-FFF2-40B4-BE49-F238E27FC236}">
              <a16:creationId xmlns:a16="http://schemas.microsoft.com/office/drawing/2014/main" xmlns="" id="{00000000-0008-0000-0900-00000C04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37" name="Text Box 3">
          <a:extLst>
            <a:ext uri="{FF2B5EF4-FFF2-40B4-BE49-F238E27FC236}">
              <a16:creationId xmlns:a16="http://schemas.microsoft.com/office/drawing/2014/main" xmlns="" id="{00000000-0008-0000-0900-00000D04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38" name="Text Box 3">
          <a:extLst>
            <a:ext uri="{FF2B5EF4-FFF2-40B4-BE49-F238E27FC236}">
              <a16:creationId xmlns:a16="http://schemas.microsoft.com/office/drawing/2014/main" xmlns="" id="{00000000-0008-0000-0900-00000E04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39" name="Text Box 3">
          <a:extLst>
            <a:ext uri="{FF2B5EF4-FFF2-40B4-BE49-F238E27FC236}">
              <a16:creationId xmlns:a16="http://schemas.microsoft.com/office/drawing/2014/main" xmlns="" id="{00000000-0008-0000-0900-00000F04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40" name="Text Box 3">
          <a:extLst>
            <a:ext uri="{FF2B5EF4-FFF2-40B4-BE49-F238E27FC236}">
              <a16:creationId xmlns:a16="http://schemas.microsoft.com/office/drawing/2014/main" xmlns="" id="{00000000-0008-0000-0900-00001004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41" name="Text Box 3">
          <a:extLst>
            <a:ext uri="{FF2B5EF4-FFF2-40B4-BE49-F238E27FC236}">
              <a16:creationId xmlns:a16="http://schemas.microsoft.com/office/drawing/2014/main" xmlns="" id="{00000000-0008-0000-0900-00001104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42" name="Text Box 3">
          <a:extLst>
            <a:ext uri="{FF2B5EF4-FFF2-40B4-BE49-F238E27FC236}">
              <a16:creationId xmlns:a16="http://schemas.microsoft.com/office/drawing/2014/main" xmlns="" id="{00000000-0008-0000-0900-00001204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262467</xdr:rowOff>
    </xdr:to>
    <xdr:sp macro="" textlink="">
      <xdr:nvSpPr>
        <xdr:cNvPr id="1043" name="Text Box 3">
          <a:extLst>
            <a:ext uri="{FF2B5EF4-FFF2-40B4-BE49-F238E27FC236}">
              <a16:creationId xmlns:a16="http://schemas.microsoft.com/office/drawing/2014/main" xmlns="" id="{00000000-0008-0000-0900-000013040000}"/>
            </a:ext>
          </a:extLst>
        </xdr:cNvPr>
        <xdr:cNvSpPr txBox="1">
          <a:spLocks noChangeArrowheads="1"/>
        </xdr:cNvSpPr>
      </xdr:nvSpPr>
      <xdr:spPr bwMode="auto">
        <a:xfrm>
          <a:off x="2468880" y="6865620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xmlns="" id="{00000000-0008-0000-0900-000014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45" name="Text Box 3">
          <a:extLst>
            <a:ext uri="{FF2B5EF4-FFF2-40B4-BE49-F238E27FC236}">
              <a16:creationId xmlns:a16="http://schemas.microsoft.com/office/drawing/2014/main" xmlns="" id="{00000000-0008-0000-0900-000015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46" name="Text Box 3">
          <a:extLst>
            <a:ext uri="{FF2B5EF4-FFF2-40B4-BE49-F238E27FC236}">
              <a16:creationId xmlns:a16="http://schemas.microsoft.com/office/drawing/2014/main" xmlns="" id="{00000000-0008-0000-0900-000016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47" name="Text Box 3">
          <a:extLst>
            <a:ext uri="{FF2B5EF4-FFF2-40B4-BE49-F238E27FC236}">
              <a16:creationId xmlns:a16="http://schemas.microsoft.com/office/drawing/2014/main" xmlns="" id="{00000000-0008-0000-0900-000017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48" name="Text Box 3">
          <a:extLst>
            <a:ext uri="{FF2B5EF4-FFF2-40B4-BE49-F238E27FC236}">
              <a16:creationId xmlns:a16="http://schemas.microsoft.com/office/drawing/2014/main" xmlns="" id="{00000000-0008-0000-0900-000018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49" name="Text Box 3">
          <a:extLst>
            <a:ext uri="{FF2B5EF4-FFF2-40B4-BE49-F238E27FC236}">
              <a16:creationId xmlns:a16="http://schemas.microsoft.com/office/drawing/2014/main" xmlns="" id="{00000000-0008-0000-0900-000019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50" name="Text Box 3">
          <a:extLst>
            <a:ext uri="{FF2B5EF4-FFF2-40B4-BE49-F238E27FC236}">
              <a16:creationId xmlns:a16="http://schemas.microsoft.com/office/drawing/2014/main" xmlns="" id="{00000000-0008-0000-0900-00001A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51" name="Text Box 3">
          <a:extLst>
            <a:ext uri="{FF2B5EF4-FFF2-40B4-BE49-F238E27FC236}">
              <a16:creationId xmlns:a16="http://schemas.microsoft.com/office/drawing/2014/main" xmlns="" id="{00000000-0008-0000-0900-00001B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52" name="Text Box 3">
          <a:extLst>
            <a:ext uri="{FF2B5EF4-FFF2-40B4-BE49-F238E27FC236}">
              <a16:creationId xmlns:a16="http://schemas.microsoft.com/office/drawing/2014/main" xmlns="" id="{00000000-0008-0000-0900-00001C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53" name="Text Box 3">
          <a:extLst>
            <a:ext uri="{FF2B5EF4-FFF2-40B4-BE49-F238E27FC236}">
              <a16:creationId xmlns:a16="http://schemas.microsoft.com/office/drawing/2014/main" xmlns="" id="{00000000-0008-0000-0900-00001D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54" name="Text Box 3">
          <a:extLst>
            <a:ext uri="{FF2B5EF4-FFF2-40B4-BE49-F238E27FC236}">
              <a16:creationId xmlns:a16="http://schemas.microsoft.com/office/drawing/2014/main" xmlns="" id="{00000000-0008-0000-0900-00001E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55" name="Text Box 3">
          <a:extLst>
            <a:ext uri="{FF2B5EF4-FFF2-40B4-BE49-F238E27FC236}">
              <a16:creationId xmlns:a16="http://schemas.microsoft.com/office/drawing/2014/main" xmlns="" id="{00000000-0008-0000-0900-00001F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56" name="Text Box 3">
          <a:extLst>
            <a:ext uri="{FF2B5EF4-FFF2-40B4-BE49-F238E27FC236}">
              <a16:creationId xmlns:a16="http://schemas.microsoft.com/office/drawing/2014/main" xmlns="" id="{00000000-0008-0000-0900-000020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57" name="Text Box 3">
          <a:extLst>
            <a:ext uri="{FF2B5EF4-FFF2-40B4-BE49-F238E27FC236}">
              <a16:creationId xmlns:a16="http://schemas.microsoft.com/office/drawing/2014/main" xmlns="" id="{00000000-0008-0000-0900-000021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58" name="Text Box 3">
          <a:extLst>
            <a:ext uri="{FF2B5EF4-FFF2-40B4-BE49-F238E27FC236}">
              <a16:creationId xmlns:a16="http://schemas.microsoft.com/office/drawing/2014/main" xmlns="" id="{00000000-0008-0000-0900-000022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59" name="Text Box 3">
          <a:extLst>
            <a:ext uri="{FF2B5EF4-FFF2-40B4-BE49-F238E27FC236}">
              <a16:creationId xmlns:a16="http://schemas.microsoft.com/office/drawing/2014/main" xmlns="" id="{00000000-0008-0000-0900-000023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60" name="Text Box 3">
          <a:extLst>
            <a:ext uri="{FF2B5EF4-FFF2-40B4-BE49-F238E27FC236}">
              <a16:creationId xmlns:a16="http://schemas.microsoft.com/office/drawing/2014/main" xmlns="" id="{00000000-0008-0000-0900-000024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61" name="Text Box 3">
          <a:extLst>
            <a:ext uri="{FF2B5EF4-FFF2-40B4-BE49-F238E27FC236}">
              <a16:creationId xmlns:a16="http://schemas.microsoft.com/office/drawing/2014/main" xmlns="" id="{00000000-0008-0000-0900-000025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62" name="Text Box 3">
          <a:extLst>
            <a:ext uri="{FF2B5EF4-FFF2-40B4-BE49-F238E27FC236}">
              <a16:creationId xmlns:a16="http://schemas.microsoft.com/office/drawing/2014/main" xmlns="" id="{00000000-0008-0000-0900-000026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63" name="Text Box 3">
          <a:extLst>
            <a:ext uri="{FF2B5EF4-FFF2-40B4-BE49-F238E27FC236}">
              <a16:creationId xmlns:a16="http://schemas.microsoft.com/office/drawing/2014/main" xmlns="" id="{00000000-0008-0000-0900-000027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64" name="Text Box 3">
          <a:extLst>
            <a:ext uri="{FF2B5EF4-FFF2-40B4-BE49-F238E27FC236}">
              <a16:creationId xmlns:a16="http://schemas.microsoft.com/office/drawing/2014/main" xmlns="" id="{00000000-0008-0000-0900-000028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65" name="Text Box 3">
          <a:extLst>
            <a:ext uri="{FF2B5EF4-FFF2-40B4-BE49-F238E27FC236}">
              <a16:creationId xmlns:a16="http://schemas.microsoft.com/office/drawing/2014/main" xmlns="" id="{00000000-0008-0000-0900-000029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66" name="Text Box 3">
          <a:extLst>
            <a:ext uri="{FF2B5EF4-FFF2-40B4-BE49-F238E27FC236}">
              <a16:creationId xmlns:a16="http://schemas.microsoft.com/office/drawing/2014/main" xmlns="" id="{00000000-0008-0000-0900-00002A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67" name="Text Box 3">
          <a:extLst>
            <a:ext uri="{FF2B5EF4-FFF2-40B4-BE49-F238E27FC236}">
              <a16:creationId xmlns:a16="http://schemas.microsoft.com/office/drawing/2014/main" xmlns="" id="{00000000-0008-0000-0900-00002B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68" name="Text Box 3">
          <a:extLst>
            <a:ext uri="{FF2B5EF4-FFF2-40B4-BE49-F238E27FC236}">
              <a16:creationId xmlns:a16="http://schemas.microsoft.com/office/drawing/2014/main" xmlns="" id="{00000000-0008-0000-0900-00002C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69" name="Text Box 3">
          <a:extLst>
            <a:ext uri="{FF2B5EF4-FFF2-40B4-BE49-F238E27FC236}">
              <a16:creationId xmlns:a16="http://schemas.microsoft.com/office/drawing/2014/main" xmlns="" id="{00000000-0008-0000-0900-00002D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70" name="Text Box 3">
          <a:extLst>
            <a:ext uri="{FF2B5EF4-FFF2-40B4-BE49-F238E27FC236}">
              <a16:creationId xmlns:a16="http://schemas.microsoft.com/office/drawing/2014/main" xmlns="" id="{00000000-0008-0000-0900-00002E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71" name="Text Box 3">
          <a:extLst>
            <a:ext uri="{FF2B5EF4-FFF2-40B4-BE49-F238E27FC236}">
              <a16:creationId xmlns:a16="http://schemas.microsoft.com/office/drawing/2014/main" xmlns="" id="{00000000-0008-0000-0900-00002F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72" name="Text Box 3">
          <a:extLst>
            <a:ext uri="{FF2B5EF4-FFF2-40B4-BE49-F238E27FC236}">
              <a16:creationId xmlns:a16="http://schemas.microsoft.com/office/drawing/2014/main" xmlns="" id="{00000000-0008-0000-0900-000030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73" name="Text Box 3">
          <a:extLst>
            <a:ext uri="{FF2B5EF4-FFF2-40B4-BE49-F238E27FC236}">
              <a16:creationId xmlns:a16="http://schemas.microsoft.com/office/drawing/2014/main" xmlns="" id="{00000000-0008-0000-0900-000031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74" name="Text Box 3">
          <a:extLst>
            <a:ext uri="{FF2B5EF4-FFF2-40B4-BE49-F238E27FC236}">
              <a16:creationId xmlns:a16="http://schemas.microsoft.com/office/drawing/2014/main" xmlns="" id="{00000000-0008-0000-0900-000032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75" name="Text Box 3">
          <a:extLst>
            <a:ext uri="{FF2B5EF4-FFF2-40B4-BE49-F238E27FC236}">
              <a16:creationId xmlns:a16="http://schemas.microsoft.com/office/drawing/2014/main" xmlns="" id="{00000000-0008-0000-0900-000033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76" name="Text Box 3">
          <a:extLst>
            <a:ext uri="{FF2B5EF4-FFF2-40B4-BE49-F238E27FC236}">
              <a16:creationId xmlns:a16="http://schemas.microsoft.com/office/drawing/2014/main" xmlns="" id="{00000000-0008-0000-0900-000034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77" name="Text Box 3">
          <a:extLst>
            <a:ext uri="{FF2B5EF4-FFF2-40B4-BE49-F238E27FC236}">
              <a16:creationId xmlns:a16="http://schemas.microsoft.com/office/drawing/2014/main" xmlns="" id="{00000000-0008-0000-0900-000035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78" name="Text Box 3">
          <a:extLst>
            <a:ext uri="{FF2B5EF4-FFF2-40B4-BE49-F238E27FC236}">
              <a16:creationId xmlns:a16="http://schemas.microsoft.com/office/drawing/2014/main" xmlns="" id="{00000000-0008-0000-0900-000036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79" name="Text Box 3">
          <a:extLst>
            <a:ext uri="{FF2B5EF4-FFF2-40B4-BE49-F238E27FC236}">
              <a16:creationId xmlns:a16="http://schemas.microsoft.com/office/drawing/2014/main" xmlns="" id="{00000000-0008-0000-0900-000037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80" name="Text Box 3">
          <a:extLst>
            <a:ext uri="{FF2B5EF4-FFF2-40B4-BE49-F238E27FC236}">
              <a16:creationId xmlns:a16="http://schemas.microsoft.com/office/drawing/2014/main" xmlns="" id="{00000000-0008-0000-0900-000038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81" name="Text Box 3">
          <a:extLst>
            <a:ext uri="{FF2B5EF4-FFF2-40B4-BE49-F238E27FC236}">
              <a16:creationId xmlns:a16="http://schemas.microsoft.com/office/drawing/2014/main" xmlns="" id="{00000000-0008-0000-0900-000039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82" name="Text Box 3">
          <a:extLst>
            <a:ext uri="{FF2B5EF4-FFF2-40B4-BE49-F238E27FC236}">
              <a16:creationId xmlns:a16="http://schemas.microsoft.com/office/drawing/2014/main" xmlns="" id="{00000000-0008-0000-0900-00003A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083" name="Text Box 3">
          <a:extLst>
            <a:ext uri="{FF2B5EF4-FFF2-40B4-BE49-F238E27FC236}">
              <a16:creationId xmlns:a16="http://schemas.microsoft.com/office/drawing/2014/main" xmlns="" id="{00000000-0008-0000-0900-00003B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084" name="Text Box 3">
          <a:extLst>
            <a:ext uri="{FF2B5EF4-FFF2-40B4-BE49-F238E27FC236}">
              <a16:creationId xmlns:a16="http://schemas.microsoft.com/office/drawing/2014/main" xmlns="" id="{00000000-0008-0000-0900-00003C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085" name="Text Box 3">
          <a:extLst>
            <a:ext uri="{FF2B5EF4-FFF2-40B4-BE49-F238E27FC236}">
              <a16:creationId xmlns:a16="http://schemas.microsoft.com/office/drawing/2014/main" xmlns="" id="{00000000-0008-0000-0900-00003D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086" name="Text Box 3">
          <a:extLst>
            <a:ext uri="{FF2B5EF4-FFF2-40B4-BE49-F238E27FC236}">
              <a16:creationId xmlns:a16="http://schemas.microsoft.com/office/drawing/2014/main" xmlns="" id="{00000000-0008-0000-0900-00003E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087" name="Text Box 3">
          <a:extLst>
            <a:ext uri="{FF2B5EF4-FFF2-40B4-BE49-F238E27FC236}">
              <a16:creationId xmlns:a16="http://schemas.microsoft.com/office/drawing/2014/main" xmlns="" id="{00000000-0008-0000-0900-00003F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088" name="Text Box 3">
          <a:extLst>
            <a:ext uri="{FF2B5EF4-FFF2-40B4-BE49-F238E27FC236}">
              <a16:creationId xmlns:a16="http://schemas.microsoft.com/office/drawing/2014/main" xmlns="" id="{00000000-0008-0000-0900-000040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089" name="Text Box 3">
          <a:extLst>
            <a:ext uri="{FF2B5EF4-FFF2-40B4-BE49-F238E27FC236}">
              <a16:creationId xmlns:a16="http://schemas.microsoft.com/office/drawing/2014/main" xmlns="" id="{00000000-0008-0000-0900-000041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090" name="Text Box 3">
          <a:extLst>
            <a:ext uri="{FF2B5EF4-FFF2-40B4-BE49-F238E27FC236}">
              <a16:creationId xmlns:a16="http://schemas.microsoft.com/office/drawing/2014/main" xmlns="" id="{00000000-0008-0000-0900-000042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091" name="Text Box 3">
          <a:extLst>
            <a:ext uri="{FF2B5EF4-FFF2-40B4-BE49-F238E27FC236}">
              <a16:creationId xmlns:a16="http://schemas.microsoft.com/office/drawing/2014/main" xmlns="" id="{00000000-0008-0000-0900-000043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092" name="Text Box 3">
          <a:extLst>
            <a:ext uri="{FF2B5EF4-FFF2-40B4-BE49-F238E27FC236}">
              <a16:creationId xmlns:a16="http://schemas.microsoft.com/office/drawing/2014/main" xmlns="" id="{00000000-0008-0000-0900-000044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093" name="Text Box 3">
          <a:extLst>
            <a:ext uri="{FF2B5EF4-FFF2-40B4-BE49-F238E27FC236}">
              <a16:creationId xmlns:a16="http://schemas.microsoft.com/office/drawing/2014/main" xmlns="" id="{00000000-0008-0000-0900-000045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094" name="Text Box 3">
          <a:extLst>
            <a:ext uri="{FF2B5EF4-FFF2-40B4-BE49-F238E27FC236}">
              <a16:creationId xmlns:a16="http://schemas.microsoft.com/office/drawing/2014/main" xmlns="" id="{00000000-0008-0000-0900-000046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095" name="Text Box 3">
          <a:extLst>
            <a:ext uri="{FF2B5EF4-FFF2-40B4-BE49-F238E27FC236}">
              <a16:creationId xmlns:a16="http://schemas.microsoft.com/office/drawing/2014/main" xmlns="" id="{00000000-0008-0000-0900-000047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096" name="Text Box 3">
          <a:extLst>
            <a:ext uri="{FF2B5EF4-FFF2-40B4-BE49-F238E27FC236}">
              <a16:creationId xmlns:a16="http://schemas.microsoft.com/office/drawing/2014/main" xmlns="" id="{00000000-0008-0000-0900-000048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097" name="Text Box 3">
          <a:extLst>
            <a:ext uri="{FF2B5EF4-FFF2-40B4-BE49-F238E27FC236}">
              <a16:creationId xmlns:a16="http://schemas.microsoft.com/office/drawing/2014/main" xmlns="" id="{00000000-0008-0000-0900-000049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098" name="Text Box 3">
          <a:extLst>
            <a:ext uri="{FF2B5EF4-FFF2-40B4-BE49-F238E27FC236}">
              <a16:creationId xmlns:a16="http://schemas.microsoft.com/office/drawing/2014/main" xmlns="" id="{00000000-0008-0000-0900-00004A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099" name="Text Box 3">
          <a:extLst>
            <a:ext uri="{FF2B5EF4-FFF2-40B4-BE49-F238E27FC236}">
              <a16:creationId xmlns:a16="http://schemas.microsoft.com/office/drawing/2014/main" xmlns="" id="{00000000-0008-0000-0900-00004B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00" name="Text Box 3">
          <a:extLst>
            <a:ext uri="{FF2B5EF4-FFF2-40B4-BE49-F238E27FC236}">
              <a16:creationId xmlns:a16="http://schemas.microsoft.com/office/drawing/2014/main" xmlns="" id="{00000000-0008-0000-0900-00004C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01" name="Text Box 3">
          <a:extLst>
            <a:ext uri="{FF2B5EF4-FFF2-40B4-BE49-F238E27FC236}">
              <a16:creationId xmlns:a16="http://schemas.microsoft.com/office/drawing/2014/main" xmlns="" id="{00000000-0008-0000-0900-00004D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02" name="Text Box 3">
          <a:extLst>
            <a:ext uri="{FF2B5EF4-FFF2-40B4-BE49-F238E27FC236}">
              <a16:creationId xmlns:a16="http://schemas.microsoft.com/office/drawing/2014/main" xmlns="" id="{00000000-0008-0000-0900-00004E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03" name="Text Box 3">
          <a:extLst>
            <a:ext uri="{FF2B5EF4-FFF2-40B4-BE49-F238E27FC236}">
              <a16:creationId xmlns:a16="http://schemas.microsoft.com/office/drawing/2014/main" xmlns="" id="{00000000-0008-0000-0900-00004F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04" name="Text Box 3">
          <a:extLst>
            <a:ext uri="{FF2B5EF4-FFF2-40B4-BE49-F238E27FC236}">
              <a16:creationId xmlns:a16="http://schemas.microsoft.com/office/drawing/2014/main" xmlns="" id="{00000000-0008-0000-0900-000050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05" name="Text Box 3">
          <a:extLst>
            <a:ext uri="{FF2B5EF4-FFF2-40B4-BE49-F238E27FC236}">
              <a16:creationId xmlns:a16="http://schemas.microsoft.com/office/drawing/2014/main" xmlns="" id="{00000000-0008-0000-0900-000051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06" name="Text Box 3">
          <a:extLst>
            <a:ext uri="{FF2B5EF4-FFF2-40B4-BE49-F238E27FC236}">
              <a16:creationId xmlns:a16="http://schemas.microsoft.com/office/drawing/2014/main" xmlns="" id="{00000000-0008-0000-0900-000052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07" name="Text Box 3">
          <a:extLst>
            <a:ext uri="{FF2B5EF4-FFF2-40B4-BE49-F238E27FC236}">
              <a16:creationId xmlns:a16="http://schemas.microsoft.com/office/drawing/2014/main" xmlns="" id="{00000000-0008-0000-0900-000053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08" name="Text Box 3">
          <a:extLst>
            <a:ext uri="{FF2B5EF4-FFF2-40B4-BE49-F238E27FC236}">
              <a16:creationId xmlns:a16="http://schemas.microsoft.com/office/drawing/2014/main" xmlns="" id="{00000000-0008-0000-0900-000054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09" name="Text Box 3">
          <a:extLst>
            <a:ext uri="{FF2B5EF4-FFF2-40B4-BE49-F238E27FC236}">
              <a16:creationId xmlns:a16="http://schemas.microsoft.com/office/drawing/2014/main" xmlns="" id="{00000000-0008-0000-0900-000055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10" name="Text Box 3">
          <a:extLst>
            <a:ext uri="{FF2B5EF4-FFF2-40B4-BE49-F238E27FC236}">
              <a16:creationId xmlns:a16="http://schemas.microsoft.com/office/drawing/2014/main" xmlns="" id="{00000000-0008-0000-0900-000056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11" name="Text Box 3">
          <a:extLst>
            <a:ext uri="{FF2B5EF4-FFF2-40B4-BE49-F238E27FC236}">
              <a16:creationId xmlns:a16="http://schemas.microsoft.com/office/drawing/2014/main" xmlns="" id="{00000000-0008-0000-0900-000057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12" name="Text Box 3">
          <a:extLst>
            <a:ext uri="{FF2B5EF4-FFF2-40B4-BE49-F238E27FC236}">
              <a16:creationId xmlns:a16="http://schemas.microsoft.com/office/drawing/2014/main" xmlns="" id="{00000000-0008-0000-0900-000058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13" name="Text Box 3">
          <a:extLst>
            <a:ext uri="{FF2B5EF4-FFF2-40B4-BE49-F238E27FC236}">
              <a16:creationId xmlns:a16="http://schemas.microsoft.com/office/drawing/2014/main" xmlns="" id="{00000000-0008-0000-0900-000059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14" name="Text Box 3">
          <a:extLst>
            <a:ext uri="{FF2B5EF4-FFF2-40B4-BE49-F238E27FC236}">
              <a16:creationId xmlns:a16="http://schemas.microsoft.com/office/drawing/2014/main" xmlns="" id="{00000000-0008-0000-0900-00005A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15" name="Text Box 3">
          <a:extLst>
            <a:ext uri="{FF2B5EF4-FFF2-40B4-BE49-F238E27FC236}">
              <a16:creationId xmlns:a16="http://schemas.microsoft.com/office/drawing/2014/main" xmlns="" id="{00000000-0008-0000-0900-00005B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16" name="Text Box 3">
          <a:extLst>
            <a:ext uri="{FF2B5EF4-FFF2-40B4-BE49-F238E27FC236}">
              <a16:creationId xmlns:a16="http://schemas.microsoft.com/office/drawing/2014/main" xmlns="" id="{00000000-0008-0000-0900-00005C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17" name="Text Box 3">
          <a:extLst>
            <a:ext uri="{FF2B5EF4-FFF2-40B4-BE49-F238E27FC236}">
              <a16:creationId xmlns:a16="http://schemas.microsoft.com/office/drawing/2014/main" xmlns="" id="{00000000-0008-0000-0900-00005D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18" name="Text Box 3">
          <a:extLst>
            <a:ext uri="{FF2B5EF4-FFF2-40B4-BE49-F238E27FC236}">
              <a16:creationId xmlns:a16="http://schemas.microsoft.com/office/drawing/2014/main" xmlns="" id="{00000000-0008-0000-0900-00005E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19" name="Text Box 3">
          <a:extLst>
            <a:ext uri="{FF2B5EF4-FFF2-40B4-BE49-F238E27FC236}">
              <a16:creationId xmlns:a16="http://schemas.microsoft.com/office/drawing/2014/main" xmlns="" id="{00000000-0008-0000-0900-00005F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20" name="Text Box 3">
          <a:extLst>
            <a:ext uri="{FF2B5EF4-FFF2-40B4-BE49-F238E27FC236}">
              <a16:creationId xmlns:a16="http://schemas.microsoft.com/office/drawing/2014/main" xmlns="" id="{00000000-0008-0000-0900-000060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21" name="Text Box 3">
          <a:extLst>
            <a:ext uri="{FF2B5EF4-FFF2-40B4-BE49-F238E27FC236}">
              <a16:creationId xmlns:a16="http://schemas.microsoft.com/office/drawing/2014/main" xmlns="" id="{00000000-0008-0000-0900-000061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22" name="Text Box 3">
          <a:extLst>
            <a:ext uri="{FF2B5EF4-FFF2-40B4-BE49-F238E27FC236}">
              <a16:creationId xmlns:a16="http://schemas.microsoft.com/office/drawing/2014/main" xmlns="" id="{00000000-0008-0000-0900-000062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23" name="Text Box 3">
          <a:extLst>
            <a:ext uri="{FF2B5EF4-FFF2-40B4-BE49-F238E27FC236}">
              <a16:creationId xmlns:a16="http://schemas.microsoft.com/office/drawing/2014/main" xmlns="" id="{00000000-0008-0000-0900-000063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xmlns="" id="{00000000-0008-0000-0900-000064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25" name="Text Box 3">
          <a:extLst>
            <a:ext uri="{FF2B5EF4-FFF2-40B4-BE49-F238E27FC236}">
              <a16:creationId xmlns:a16="http://schemas.microsoft.com/office/drawing/2014/main" xmlns="" id="{00000000-0008-0000-0900-000065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26" name="Text Box 3">
          <a:extLst>
            <a:ext uri="{FF2B5EF4-FFF2-40B4-BE49-F238E27FC236}">
              <a16:creationId xmlns:a16="http://schemas.microsoft.com/office/drawing/2014/main" xmlns="" id="{00000000-0008-0000-0900-000066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27" name="Text Box 3">
          <a:extLst>
            <a:ext uri="{FF2B5EF4-FFF2-40B4-BE49-F238E27FC236}">
              <a16:creationId xmlns:a16="http://schemas.microsoft.com/office/drawing/2014/main" xmlns="" id="{00000000-0008-0000-0900-000067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28" name="Text Box 3">
          <a:extLst>
            <a:ext uri="{FF2B5EF4-FFF2-40B4-BE49-F238E27FC236}">
              <a16:creationId xmlns:a16="http://schemas.microsoft.com/office/drawing/2014/main" xmlns="" id="{00000000-0008-0000-0900-000068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29" name="Text Box 3">
          <a:extLst>
            <a:ext uri="{FF2B5EF4-FFF2-40B4-BE49-F238E27FC236}">
              <a16:creationId xmlns:a16="http://schemas.microsoft.com/office/drawing/2014/main" xmlns="" id="{00000000-0008-0000-0900-000069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30" name="Text Box 3">
          <a:extLst>
            <a:ext uri="{FF2B5EF4-FFF2-40B4-BE49-F238E27FC236}">
              <a16:creationId xmlns:a16="http://schemas.microsoft.com/office/drawing/2014/main" xmlns="" id="{00000000-0008-0000-0900-00006A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31" name="Text Box 3">
          <a:extLst>
            <a:ext uri="{FF2B5EF4-FFF2-40B4-BE49-F238E27FC236}">
              <a16:creationId xmlns:a16="http://schemas.microsoft.com/office/drawing/2014/main" xmlns="" id="{00000000-0008-0000-0900-00006B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32" name="Text Box 3">
          <a:extLst>
            <a:ext uri="{FF2B5EF4-FFF2-40B4-BE49-F238E27FC236}">
              <a16:creationId xmlns:a16="http://schemas.microsoft.com/office/drawing/2014/main" xmlns="" id="{00000000-0008-0000-0900-00006C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33" name="Text Box 3">
          <a:extLst>
            <a:ext uri="{FF2B5EF4-FFF2-40B4-BE49-F238E27FC236}">
              <a16:creationId xmlns:a16="http://schemas.microsoft.com/office/drawing/2014/main" xmlns="" id="{00000000-0008-0000-0900-00006D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34" name="Text Box 3">
          <a:extLst>
            <a:ext uri="{FF2B5EF4-FFF2-40B4-BE49-F238E27FC236}">
              <a16:creationId xmlns:a16="http://schemas.microsoft.com/office/drawing/2014/main" xmlns="" id="{00000000-0008-0000-0900-00006E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35" name="Text Box 3">
          <a:extLst>
            <a:ext uri="{FF2B5EF4-FFF2-40B4-BE49-F238E27FC236}">
              <a16:creationId xmlns:a16="http://schemas.microsoft.com/office/drawing/2014/main" xmlns="" id="{00000000-0008-0000-0900-00006F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36" name="Text Box 3">
          <a:extLst>
            <a:ext uri="{FF2B5EF4-FFF2-40B4-BE49-F238E27FC236}">
              <a16:creationId xmlns:a16="http://schemas.microsoft.com/office/drawing/2014/main" xmlns="" id="{00000000-0008-0000-0900-000070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37" name="Text Box 3">
          <a:extLst>
            <a:ext uri="{FF2B5EF4-FFF2-40B4-BE49-F238E27FC236}">
              <a16:creationId xmlns:a16="http://schemas.microsoft.com/office/drawing/2014/main" xmlns="" id="{00000000-0008-0000-0900-000071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38" name="Text Box 3">
          <a:extLst>
            <a:ext uri="{FF2B5EF4-FFF2-40B4-BE49-F238E27FC236}">
              <a16:creationId xmlns:a16="http://schemas.microsoft.com/office/drawing/2014/main" xmlns="" id="{00000000-0008-0000-0900-000072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39" name="Text Box 3">
          <a:extLst>
            <a:ext uri="{FF2B5EF4-FFF2-40B4-BE49-F238E27FC236}">
              <a16:creationId xmlns:a16="http://schemas.microsoft.com/office/drawing/2014/main" xmlns="" id="{00000000-0008-0000-0900-000073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40" name="Text Box 3">
          <a:extLst>
            <a:ext uri="{FF2B5EF4-FFF2-40B4-BE49-F238E27FC236}">
              <a16:creationId xmlns:a16="http://schemas.microsoft.com/office/drawing/2014/main" xmlns="" id="{00000000-0008-0000-0900-000074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41" name="Text Box 3">
          <a:extLst>
            <a:ext uri="{FF2B5EF4-FFF2-40B4-BE49-F238E27FC236}">
              <a16:creationId xmlns:a16="http://schemas.microsoft.com/office/drawing/2014/main" xmlns="" id="{00000000-0008-0000-0900-000075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42" name="Text Box 3">
          <a:extLst>
            <a:ext uri="{FF2B5EF4-FFF2-40B4-BE49-F238E27FC236}">
              <a16:creationId xmlns:a16="http://schemas.microsoft.com/office/drawing/2014/main" xmlns="" id="{00000000-0008-0000-0900-000076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43" name="Text Box 3">
          <a:extLst>
            <a:ext uri="{FF2B5EF4-FFF2-40B4-BE49-F238E27FC236}">
              <a16:creationId xmlns:a16="http://schemas.microsoft.com/office/drawing/2014/main" xmlns="" id="{00000000-0008-0000-0900-000077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44" name="Text Box 3">
          <a:extLst>
            <a:ext uri="{FF2B5EF4-FFF2-40B4-BE49-F238E27FC236}">
              <a16:creationId xmlns:a16="http://schemas.microsoft.com/office/drawing/2014/main" xmlns="" id="{00000000-0008-0000-0900-000078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45" name="Text Box 3">
          <a:extLst>
            <a:ext uri="{FF2B5EF4-FFF2-40B4-BE49-F238E27FC236}">
              <a16:creationId xmlns:a16="http://schemas.microsoft.com/office/drawing/2014/main" xmlns="" id="{00000000-0008-0000-0900-000079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46" name="Text Box 3">
          <a:extLst>
            <a:ext uri="{FF2B5EF4-FFF2-40B4-BE49-F238E27FC236}">
              <a16:creationId xmlns:a16="http://schemas.microsoft.com/office/drawing/2014/main" xmlns="" id="{00000000-0008-0000-0900-00007A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47" name="Text Box 3">
          <a:extLst>
            <a:ext uri="{FF2B5EF4-FFF2-40B4-BE49-F238E27FC236}">
              <a16:creationId xmlns:a16="http://schemas.microsoft.com/office/drawing/2014/main" xmlns="" id="{00000000-0008-0000-0900-00007B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48" name="Text Box 3">
          <a:extLst>
            <a:ext uri="{FF2B5EF4-FFF2-40B4-BE49-F238E27FC236}">
              <a16:creationId xmlns:a16="http://schemas.microsoft.com/office/drawing/2014/main" xmlns="" id="{00000000-0008-0000-0900-00007C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49" name="Text Box 3">
          <a:extLst>
            <a:ext uri="{FF2B5EF4-FFF2-40B4-BE49-F238E27FC236}">
              <a16:creationId xmlns:a16="http://schemas.microsoft.com/office/drawing/2014/main" xmlns="" id="{00000000-0008-0000-0900-00007D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50" name="Text Box 3">
          <a:extLst>
            <a:ext uri="{FF2B5EF4-FFF2-40B4-BE49-F238E27FC236}">
              <a16:creationId xmlns:a16="http://schemas.microsoft.com/office/drawing/2014/main" xmlns="" id="{00000000-0008-0000-0900-00007E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51" name="Text Box 3">
          <a:extLst>
            <a:ext uri="{FF2B5EF4-FFF2-40B4-BE49-F238E27FC236}">
              <a16:creationId xmlns:a16="http://schemas.microsoft.com/office/drawing/2014/main" xmlns="" id="{00000000-0008-0000-0900-00007F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52" name="Text Box 3">
          <a:extLst>
            <a:ext uri="{FF2B5EF4-FFF2-40B4-BE49-F238E27FC236}">
              <a16:creationId xmlns:a16="http://schemas.microsoft.com/office/drawing/2014/main" xmlns="" id="{00000000-0008-0000-0900-000080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53" name="Text Box 3">
          <a:extLst>
            <a:ext uri="{FF2B5EF4-FFF2-40B4-BE49-F238E27FC236}">
              <a16:creationId xmlns:a16="http://schemas.microsoft.com/office/drawing/2014/main" xmlns="" id="{00000000-0008-0000-0900-000081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54" name="Text Box 3">
          <a:extLst>
            <a:ext uri="{FF2B5EF4-FFF2-40B4-BE49-F238E27FC236}">
              <a16:creationId xmlns:a16="http://schemas.microsoft.com/office/drawing/2014/main" xmlns="" id="{00000000-0008-0000-0900-000082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55" name="Text Box 3">
          <a:extLst>
            <a:ext uri="{FF2B5EF4-FFF2-40B4-BE49-F238E27FC236}">
              <a16:creationId xmlns:a16="http://schemas.microsoft.com/office/drawing/2014/main" xmlns="" id="{00000000-0008-0000-0900-000083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56" name="Text Box 3">
          <a:extLst>
            <a:ext uri="{FF2B5EF4-FFF2-40B4-BE49-F238E27FC236}">
              <a16:creationId xmlns:a16="http://schemas.microsoft.com/office/drawing/2014/main" xmlns="" id="{00000000-0008-0000-0900-000084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57" name="Text Box 3">
          <a:extLst>
            <a:ext uri="{FF2B5EF4-FFF2-40B4-BE49-F238E27FC236}">
              <a16:creationId xmlns:a16="http://schemas.microsoft.com/office/drawing/2014/main" xmlns="" id="{00000000-0008-0000-0900-000085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58" name="Text Box 3">
          <a:extLst>
            <a:ext uri="{FF2B5EF4-FFF2-40B4-BE49-F238E27FC236}">
              <a16:creationId xmlns:a16="http://schemas.microsoft.com/office/drawing/2014/main" xmlns="" id="{00000000-0008-0000-0900-000086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59" name="Text Box 3">
          <a:extLst>
            <a:ext uri="{FF2B5EF4-FFF2-40B4-BE49-F238E27FC236}">
              <a16:creationId xmlns:a16="http://schemas.microsoft.com/office/drawing/2014/main" xmlns="" id="{00000000-0008-0000-0900-000087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60" name="Text Box 3">
          <a:extLst>
            <a:ext uri="{FF2B5EF4-FFF2-40B4-BE49-F238E27FC236}">
              <a16:creationId xmlns:a16="http://schemas.microsoft.com/office/drawing/2014/main" xmlns="" id="{00000000-0008-0000-0900-000088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61" name="Text Box 3">
          <a:extLst>
            <a:ext uri="{FF2B5EF4-FFF2-40B4-BE49-F238E27FC236}">
              <a16:creationId xmlns:a16="http://schemas.microsoft.com/office/drawing/2014/main" xmlns="" id="{00000000-0008-0000-0900-000089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62" name="Text Box 3">
          <a:extLst>
            <a:ext uri="{FF2B5EF4-FFF2-40B4-BE49-F238E27FC236}">
              <a16:creationId xmlns:a16="http://schemas.microsoft.com/office/drawing/2014/main" xmlns="" id="{00000000-0008-0000-0900-00008A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163" name="Text Box 3">
          <a:extLst>
            <a:ext uri="{FF2B5EF4-FFF2-40B4-BE49-F238E27FC236}">
              <a16:creationId xmlns:a16="http://schemas.microsoft.com/office/drawing/2014/main" xmlns="" id="{00000000-0008-0000-0900-00008B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xmlns="" id="{00000000-0008-0000-0900-00008C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65" name="Text Box 3">
          <a:extLst>
            <a:ext uri="{FF2B5EF4-FFF2-40B4-BE49-F238E27FC236}">
              <a16:creationId xmlns:a16="http://schemas.microsoft.com/office/drawing/2014/main" xmlns="" id="{00000000-0008-0000-0900-00008D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66" name="Text Box 3">
          <a:extLst>
            <a:ext uri="{FF2B5EF4-FFF2-40B4-BE49-F238E27FC236}">
              <a16:creationId xmlns:a16="http://schemas.microsoft.com/office/drawing/2014/main" xmlns="" id="{00000000-0008-0000-0900-00008E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67" name="Text Box 3">
          <a:extLst>
            <a:ext uri="{FF2B5EF4-FFF2-40B4-BE49-F238E27FC236}">
              <a16:creationId xmlns:a16="http://schemas.microsoft.com/office/drawing/2014/main" xmlns="" id="{00000000-0008-0000-0900-00008F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68" name="Text Box 3">
          <a:extLst>
            <a:ext uri="{FF2B5EF4-FFF2-40B4-BE49-F238E27FC236}">
              <a16:creationId xmlns:a16="http://schemas.microsoft.com/office/drawing/2014/main" xmlns="" id="{00000000-0008-0000-0900-000090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69" name="Text Box 3">
          <a:extLst>
            <a:ext uri="{FF2B5EF4-FFF2-40B4-BE49-F238E27FC236}">
              <a16:creationId xmlns:a16="http://schemas.microsoft.com/office/drawing/2014/main" xmlns="" id="{00000000-0008-0000-0900-000091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70" name="Text Box 3">
          <a:extLst>
            <a:ext uri="{FF2B5EF4-FFF2-40B4-BE49-F238E27FC236}">
              <a16:creationId xmlns:a16="http://schemas.microsoft.com/office/drawing/2014/main" xmlns="" id="{00000000-0008-0000-0900-000092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71" name="Text Box 3">
          <a:extLst>
            <a:ext uri="{FF2B5EF4-FFF2-40B4-BE49-F238E27FC236}">
              <a16:creationId xmlns:a16="http://schemas.microsoft.com/office/drawing/2014/main" xmlns="" id="{00000000-0008-0000-0900-000093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72" name="Text Box 3">
          <a:extLst>
            <a:ext uri="{FF2B5EF4-FFF2-40B4-BE49-F238E27FC236}">
              <a16:creationId xmlns:a16="http://schemas.microsoft.com/office/drawing/2014/main" xmlns="" id="{00000000-0008-0000-0900-000094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73" name="Text Box 3">
          <a:extLst>
            <a:ext uri="{FF2B5EF4-FFF2-40B4-BE49-F238E27FC236}">
              <a16:creationId xmlns:a16="http://schemas.microsoft.com/office/drawing/2014/main" xmlns="" id="{00000000-0008-0000-0900-000095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74" name="Text Box 3">
          <a:extLst>
            <a:ext uri="{FF2B5EF4-FFF2-40B4-BE49-F238E27FC236}">
              <a16:creationId xmlns:a16="http://schemas.microsoft.com/office/drawing/2014/main" xmlns="" id="{00000000-0008-0000-0900-000096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75" name="Text Box 3">
          <a:extLst>
            <a:ext uri="{FF2B5EF4-FFF2-40B4-BE49-F238E27FC236}">
              <a16:creationId xmlns:a16="http://schemas.microsoft.com/office/drawing/2014/main" xmlns="" id="{00000000-0008-0000-0900-000097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76" name="Text Box 3">
          <a:extLst>
            <a:ext uri="{FF2B5EF4-FFF2-40B4-BE49-F238E27FC236}">
              <a16:creationId xmlns:a16="http://schemas.microsoft.com/office/drawing/2014/main" xmlns="" id="{00000000-0008-0000-0900-000098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77" name="Text Box 3">
          <a:extLst>
            <a:ext uri="{FF2B5EF4-FFF2-40B4-BE49-F238E27FC236}">
              <a16:creationId xmlns:a16="http://schemas.microsoft.com/office/drawing/2014/main" xmlns="" id="{00000000-0008-0000-0900-000099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78" name="Text Box 3">
          <a:extLst>
            <a:ext uri="{FF2B5EF4-FFF2-40B4-BE49-F238E27FC236}">
              <a16:creationId xmlns:a16="http://schemas.microsoft.com/office/drawing/2014/main" xmlns="" id="{00000000-0008-0000-0900-00009A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79" name="Text Box 3">
          <a:extLst>
            <a:ext uri="{FF2B5EF4-FFF2-40B4-BE49-F238E27FC236}">
              <a16:creationId xmlns:a16="http://schemas.microsoft.com/office/drawing/2014/main" xmlns="" id="{00000000-0008-0000-0900-00009B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80" name="Text Box 3">
          <a:extLst>
            <a:ext uri="{FF2B5EF4-FFF2-40B4-BE49-F238E27FC236}">
              <a16:creationId xmlns:a16="http://schemas.microsoft.com/office/drawing/2014/main" xmlns="" id="{00000000-0008-0000-0900-00009C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81" name="Text Box 3">
          <a:extLst>
            <a:ext uri="{FF2B5EF4-FFF2-40B4-BE49-F238E27FC236}">
              <a16:creationId xmlns:a16="http://schemas.microsoft.com/office/drawing/2014/main" xmlns="" id="{00000000-0008-0000-0900-00009D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82" name="Text Box 3">
          <a:extLst>
            <a:ext uri="{FF2B5EF4-FFF2-40B4-BE49-F238E27FC236}">
              <a16:creationId xmlns:a16="http://schemas.microsoft.com/office/drawing/2014/main" xmlns="" id="{00000000-0008-0000-0900-00009E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83" name="Text Box 3">
          <a:extLst>
            <a:ext uri="{FF2B5EF4-FFF2-40B4-BE49-F238E27FC236}">
              <a16:creationId xmlns:a16="http://schemas.microsoft.com/office/drawing/2014/main" xmlns="" id="{00000000-0008-0000-0900-00009F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84" name="Text Box 3">
          <a:extLst>
            <a:ext uri="{FF2B5EF4-FFF2-40B4-BE49-F238E27FC236}">
              <a16:creationId xmlns:a16="http://schemas.microsoft.com/office/drawing/2014/main" xmlns="" id="{00000000-0008-0000-0900-0000A0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85" name="Text Box 3">
          <a:extLst>
            <a:ext uri="{FF2B5EF4-FFF2-40B4-BE49-F238E27FC236}">
              <a16:creationId xmlns:a16="http://schemas.microsoft.com/office/drawing/2014/main" xmlns="" id="{00000000-0008-0000-0900-0000A1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86" name="Text Box 3">
          <a:extLst>
            <a:ext uri="{FF2B5EF4-FFF2-40B4-BE49-F238E27FC236}">
              <a16:creationId xmlns:a16="http://schemas.microsoft.com/office/drawing/2014/main" xmlns="" id="{00000000-0008-0000-0900-0000A2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87" name="Text Box 3">
          <a:extLst>
            <a:ext uri="{FF2B5EF4-FFF2-40B4-BE49-F238E27FC236}">
              <a16:creationId xmlns:a16="http://schemas.microsoft.com/office/drawing/2014/main" xmlns="" id="{00000000-0008-0000-0900-0000A3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88" name="Text Box 3">
          <a:extLst>
            <a:ext uri="{FF2B5EF4-FFF2-40B4-BE49-F238E27FC236}">
              <a16:creationId xmlns:a16="http://schemas.microsoft.com/office/drawing/2014/main" xmlns="" id="{00000000-0008-0000-0900-0000A4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89" name="Text Box 3">
          <a:extLst>
            <a:ext uri="{FF2B5EF4-FFF2-40B4-BE49-F238E27FC236}">
              <a16:creationId xmlns:a16="http://schemas.microsoft.com/office/drawing/2014/main" xmlns="" id="{00000000-0008-0000-0900-0000A5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90" name="Text Box 3">
          <a:extLst>
            <a:ext uri="{FF2B5EF4-FFF2-40B4-BE49-F238E27FC236}">
              <a16:creationId xmlns:a16="http://schemas.microsoft.com/office/drawing/2014/main" xmlns="" id="{00000000-0008-0000-0900-0000A6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91" name="Text Box 3">
          <a:extLst>
            <a:ext uri="{FF2B5EF4-FFF2-40B4-BE49-F238E27FC236}">
              <a16:creationId xmlns:a16="http://schemas.microsoft.com/office/drawing/2014/main" xmlns="" id="{00000000-0008-0000-0900-0000A7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92" name="Text Box 3">
          <a:extLst>
            <a:ext uri="{FF2B5EF4-FFF2-40B4-BE49-F238E27FC236}">
              <a16:creationId xmlns:a16="http://schemas.microsoft.com/office/drawing/2014/main" xmlns="" id="{00000000-0008-0000-0900-0000A8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93" name="Text Box 3">
          <a:extLst>
            <a:ext uri="{FF2B5EF4-FFF2-40B4-BE49-F238E27FC236}">
              <a16:creationId xmlns:a16="http://schemas.microsoft.com/office/drawing/2014/main" xmlns="" id="{00000000-0008-0000-0900-0000A9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94" name="Text Box 3">
          <a:extLst>
            <a:ext uri="{FF2B5EF4-FFF2-40B4-BE49-F238E27FC236}">
              <a16:creationId xmlns:a16="http://schemas.microsoft.com/office/drawing/2014/main" xmlns="" id="{00000000-0008-0000-0900-0000AA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95" name="Text Box 3">
          <a:extLst>
            <a:ext uri="{FF2B5EF4-FFF2-40B4-BE49-F238E27FC236}">
              <a16:creationId xmlns:a16="http://schemas.microsoft.com/office/drawing/2014/main" xmlns="" id="{00000000-0008-0000-0900-0000AB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96" name="Text Box 3">
          <a:extLst>
            <a:ext uri="{FF2B5EF4-FFF2-40B4-BE49-F238E27FC236}">
              <a16:creationId xmlns:a16="http://schemas.microsoft.com/office/drawing/2014/main" xmlns="" id="{00000000-0008-0000-0900-0000AC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97" name="Text Box 3">
          <a:extLst>
            <a:ext uri="{FF2B5EF4-FFF2-40B4-BE49-F238E27FC236}">
              <a16:creationId xmlns:a16="http://schemas.microsoft.com/office/drawing/2014/main" xmlns="" id="{00000000-0008-0000-0900-0000AD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98" name="Text Box 3">
          <a:extLst>
            <a:ext uri="{FF2B5EF4-FFF2-40B4-BE49-F238E27FC236}">
              <a16:creationId xmlns:a16="http://schemas.microsoft.com/office/drawing/2014/main" xmlns="" id="{00000000-0008-0000-0900-0000AE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199" name="Text Box 3">
          <a:extLst>
            <a:ext uri="{FF2B5EF4-FFF2-40B4-BE49-F238E27FC236}">
              <a16:creationId xmlns:a16="http://schemas.microsoft.com/office/drawing/2014/main" xmlns="" id="{00000000-0008-0000-0900-0000AF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00" name="Text Box 3">
          <a:extLst>
            <a:ext uri="{FF2B5EF4-FFF2-40B4-BE49-F238E27FC236}">
              <a16:creationId xmlns:a16="http://schemas.microsoft.com/office/drawing/2014/main" xmlns="" id="{00000000-0008-0000-0900-0000B0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01" name="Text Box 3">
          <a:extLst>
            <a:ext uri="{FF2B5EF4-FFF2-40B4-BE49-F238E27FC236}">
              <a16:creationId xmlns:a16="http://schemas.microsoft.com/office/drawing/2014/main" xmlns="" id="{00000000-0008-0000-0900-0000B1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02" name="Text Box 3">
          <a:extLst>
            <a:ext uri="{FF2B5EF4-FFF2-40B4-BE49-F238E27FC236}">
              <a16:creationId xmlns:a16="http://schemas.microsoft.com/office/drawing/2014/main" xmlns="" id="{00000000-0008-0000-0900-0000B2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03" name="Text Box 3">
          <a:extLst>
            <a:ext uri="{FF2B5EF4-FFF2-40B4-BE49-F238E27FC236}">
              <a16:creationId xmlns:a16="http://schemas.microsoft.com/office/drawing/2014/main" xmlns="" id="{00000000-0008-0000-0900-0000B3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xmlns="" id="{00000000-0008-0000-0900-0000B4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05" name="Text Box 3">
          <a:extLst>
            <a:ext uri="{FF2B5EF4-FFF2-40B4-BE49-F238E27FC236}">
              <a16:creationId xmlns:a16="http://schemas.microsoft.com/office/drawing/2014/main" xmlns="" id="{00000000-0008-0000-0900-0000B5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06" name="Text Box 3">
          <a:extLst>
            <a:ext uri="{FF2B5EF4-FFF2-40B4-BE49-F238E27FC236}">
              <a16:creationId xmlns:a16="http://schemas.microsoft.com/office/drawing/2014/main" xmlns="" id="{00000000-0008-0000-0900-0000B6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07" name="Text Box 3">
          <a:extLst>
            <a:ext uri="{FF2B5EF4-FFF2-40B4-BE49-F238E27FC236}">
              <a16:creationId xmlns:a16="http://schemas.microsoft.com/office/drawing/2014/main" xmlns="" id="{00000000-0008-0000-0900-0000B7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08" name="Text Box 3">
          <a:extLst>
            <a:ext uri="{FF2B5EF4-FFF2-40B4-BE49-F238E27FC236}">
              <a16:creationId xmlns:a16="http://schemas.microsoft.com/office/drawing/2014/main" xmlns="" id="{00000000-0008-0000-0900-0000B8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09" name="Text Box 3">
          <a:extLst>
            <a:ext uri="{FF2B5EF4-FFF2-40B4-BE49-F238E27FC236}">
              <a16:creationId xmlns:a16="http://schemas.microsoft.com/office/drawing/2014/main" xmlns="" id="{00000000-0008-0000-0900-0000B9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10" name="Text Box 3">
          <a:extLst>
            <a:ext uri="{FF2B5EF4-FFF2-40B4-BE49-F238E27FC236}">
              <a16:creationId xmlns:a16="http://schemas.microsoft.com/office/drawing/2014/main" xmlns="" id="{00000000-0008-0000-0900-0000BA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11" name="Text Box 3">
          <a:extLst>
            <a:ext uri="{FF2B5EF4-FFF2-40B4-BE49-F238E27FC236}">
              <a16:creationId xmlns:a16="http://schemas.microsoft.com/office/drawing/2014/main" xmlns="" id="{00000000-0008-0000-0900-0000BB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12" name="Text Box 3">
          <a:extLst>
            <a:ext uri="{FF2B5EF4-FFF2-40B4-BE49-F238E27FC236}">
              <a16:creationId xmlns:a16="http://schemas.microsoft.com/office/drawing/2014/main" xmlns="" id="{00000000-0008-0000-0900-0000BC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13" name="Text Box 3">
          <a:extLst>
            <a:ext uri="{FF2B5EF4-FFF2-40B4-BE49-F238E27FC236}">
              <a16:creationId xmlns:a16="http://schemas.microsoft.com/office/drawing/2014/main" xmlns="" id="{00000000-0008-0000-0900-0000BD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14" name="Text Box 3">
          <a:extLst>
            <a:ext uri="{FF2B5EF4-FFF2-40B4-BE49-F238E27FC236}">
              <a16:creationId xmlns:a16="http://schemas.microsoft.com/office/drawing/2014/main" xmlns="" id="{00000000-0008-0000-0900-0000BE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15" name="Text Box 3">
          <a:extLst>
            <a:ext uri="{FF2B5EF4-FFF2-40B4-BE49-F238E27FC236}">
              <a16:creationId xmlns:a16="http://schemas.microsoft.com/office/drawing/2014/main" xmlns="" id="{00000000-0008-0000-0900-0000BF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16" name="Text Box 3">
          <a:extLst>
            <a:ext uri="{FF2B5EF4-FFF2-40B4-BE49-F238E27FC236}">
              <a16:creationId xmlns:a16="http://schemas.microsoft.com/office/drawing/2014/main" xmlns="" id="{00000000-0008-0000-0900-0000C0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17" name="Text Box 3">
          <a:extLst>
            <a:ext uri="{FF2B5EF4-FFF2-40B4-BE49-F238E27FC236}">
              <a16:creationId xmlns:a16="http://schemas.microsoft.com/office/drawing/2014/main" xmlns="" id="{00000000-0008-0000-0900-0000C1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18" name="Text Box 3">
          <a:extLst>
            <a:ext uri="{FF2B5EF4-FFF2-40B4-BE49-F238E27FC236}">
              <a16:creationId xmlns:a16="http://schemas.microsoft.com/office/drawing/2014/main" xmlns="" id="{00000000-0008-0000-0900-0000C2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19" name="Text Box 3">
          <a:extLst>
            <a:ext uri="{FF2B5EF4-FFF2-40B4-BE49-F238E27FC236}">
              <a16:creationId xmlns:a16="http://schemas.microsoft.com/office/drawing/2014/main" xmlns="" id="{00000000-0008-0000-0900-0000C3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20" name="Text Box 3">
          <a:extLst>
            <a:ext uri="{FF2B5EF4-FFF2-40B4-BE49-F238E27FC236}">
              <a16:creationId xmlns:a16="http://schemas.microsoft.com/office/drawing/2014/main" xmlns="" id="{00000000-0008-0000-0900-0000C4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21" name="Text Box 3">
          <a:extLst>
            <a:ext uri="{FF2B5EF4-FFF2-40B4-BE49-F238E27FC236}">
              <a16:creationId xmlns:a16="http://schemas.microsoft.com/office/drawing/2014/main" xmlns="" id="{00000000-0008-0000-0900-0000C5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22" name="Text Box 3">
          <a:extLst>
            <a:ext uri="{FF2B5EF4-FFF2-40B4-BE49-F238E27FC236}">
              <a16:creationId xmlns:a16="http://schemas.microsoft.com/office/drawing/2014/main" xmlns="" id="{00000000-0008-0000-0900-0000C6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23" name="Text Box 3">
          <a:extLst>
            <a:ext uri="{FF2B5EF4-FFF2-40B4-BE49-F238E27FC236}">
              <a16:creationId xmlns:a16="http://schemas.microsoft.com/office/drawing/2014/main" xmlns="" id="{00000000-0008-0000-0900-0000C7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24" name="Text Box 3">
          <a:extLst>
            <a:ext uri="{FF2B5EF4-FFF2-40B4-BE49-F238E27FC236}">
              <a16:creationId xmlns:a16="http://schemas.microsoft.com/office/drawing/2014/main" xmlns="" id="{00000000-0008-0000-0900-0000C8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25" name="Text Box 3">
          <a:extLst>
            <a:ext uri="{FF2B5EF4-FFF2-40B4-BE49-F238E27FC236}">
              <a16:creationId xmlns:a16="http://schemas.microsoft.com/office/drawing/2014/main" xmlns="" id="{00000000-0008-0000-0900-0000C9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26" name="Text Box 3">
          <a:extLst>
            <a:ext uri="{FF2B5EF4-FFF2-40B4-BE49-F238E27FC236}">
              <a16:creationId xmlns:a16="http://schemas.microsoft.com/office/drawing/2014/main" xmlns="" id="{00000000-0008-0000-0900-0000CA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27" name="Text Box 3">
          <a:extLst>
            <a:ext uri="{FF2B5EF4-FFF2-40B4-BE49-F238E27FC236}">
              <a16:creationId xmlns:a16="http://schemas.microsoft.com/office/drawing/2014/main" xmlns="" id="{00000000-0008-0000-0900-0000CB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28" name="Text Box 3">
          <a:extLst>
            <a:ext uri="{FF2B5EF4-FFF2-40B4-BE49-F238E27FC236}">
              <a16:creationId xmlns:a16="http://schemas.microsoft.com/office/drawing/2014/main" xmlns="" id="{00000000-0008-0000-0900-0000CC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29" name="Text Box 3">
          <a:extLst>
            <a:ext uri="{FF2B5EF4-FFF2-40B4-BE49-F238E27FC236}">
              <a16:creationId xmlns:a16="http://schemas.microsoft.com/office/drawing/2014/main" xmlns="" id="{00000000-0008-0000-0900-0000CD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30" name="Text Box 3">
          <a:extLst>
            <a:ext uri="{FF2B5EF4-FFF2-40B4-BE49-F238E27FC236}">
              <a16:creationId xmlns:a16="http://schemas.microsoft.com/office/drawing/2014/main" xmlns="" id="{00000000-0008-0000-0900-0000CE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31" name="Text Box 3">
          <a:extLst>
            <a:ext uri="{FF2B5EF4-FFF2-40B4-BE49-F238E27FC236}">
              <a16:creationId xmlns:a16="http://schemas.microsoft.com/office/drawing/2014/main" xmlns="" id="{00000000-0008-0000-0900-0000CF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32" name="Text Box 3">
          <a:extLst>
            <a:ext uri="{FF2B5EF4-FFF2-40B4-BE49-F238E27FC236}">
              <a16:creationId xmlns:a16="http://schemas.microsoft.com/office/drawing/2014/main" xmlns="" id="{00000000-0008-0000-0900-0000D0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33" name="Text Box 3">
          <a:extLst>
            <a:ext uri="{FF2B5EF4-FFF2-40B4-BE49-F238E27FC236}">
              <a16:creationId xmlns:a16="http://schemas.microsoft.com/office/drawing/2014/main" xmlns="" id="{00000000-0008-0000-0900-0000D1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34" name="Text Box 3">
          <a:extLst>
            <a:ext uri="{FF2B5EF4-FFF2-40B4-BE49-F238E27FC236}">
              <a16:creationId xmlns:a16="http://schemas.microsoft.com/office/drawing/2014/main" xmlns="" id="{00000000-0008-0000-0900-0000D2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35" name="Text Box 3">
          <a:extLst>
            <a:ext uri="{FF2B5EF4-FFF2-40B4-BE49-F238E27FC236}">
              <a16:creationId xmlns:a16="http://schemas.microsoft.com/office/drawing/2014/main" xmlns="" id="{00000000-0008-0000-0900-0000D3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36" name="Text Box 3">
          <a:extLst>
            <a:ext uri="{FF2B5EF4-FFF2-40B4-BE49-F238E27FC236}">
              <a16:creationId xmlns:a16="http://schemas.microsoft.com/office/drawing/2014/main" xmlns="" id="{00000000-0008-0000-0900-0000D4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37" name="Text Box 3">
          <a:extLst>
            <a:ext uri="{FF2B5EF4-FFF2-40B4-BE49-F238E27FC236}">
              <a16:creationId xmlns:a16="http://schemas.microsoft.com/office/drawing/2014/main" xmlns="" id="{00000000-0008-0000-0900-0000D5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38" name="Text Box 3">
          <a:extLst>
            <a:ext uri="{FF2B5EF4-FFF2-40B4-BE49-F238E27FC236}">
              <a16:creationId xmlns:a16="http://schemas.microsoft.com/office/drawing/2014/main" xmlns="" id="{00000000-0008-0000-0900-0000D6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39" name="Text Box 3">
          <a:extLst>
            <a:ext uri="{FF2B5EF4-FFF2-40B4-BE49-F238E27FC236}">
              <a16:creationId xmlns:a16="http://schemas.microsoft.com/office/drawing/2014/main" xmlns="" id="{00000000-0008-0000-0900-0000D7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40" name="Text Box 3">
          <a:extLst>
            <a:ext uri="{FF2B5EF4-FFF2-40B4-BE49-F238E27FC236}">
              <a16:creationId xmlns:a16="http://schemas.microsoft.com/office/drawing/2014/main" xmlns="" id="{00000000-0008-0000-0900-0000D8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41" name="Text Box 3">
          <a:extLst>
            <a:ext uri="{FF2B5EF4-FFF2-40B4-BE49-F238E27FC236}">
              <a16:creationId xmlns:a16="http://schemas.microsoft.com/office/drawing/2014/main" xmlns="" id="{00000000-0008-0000-0900-0000D9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42" name="Text Box 3">
          <a:extLst>
            <a:ext uri="{FF2B5EF4-FFF2-40B4-BE49-F238E27FC236}">
              <a16:creationId xmlns:a16="http://schemas.microsoft.com/office/drawing/2014/main" xmlns="" id="{00000000-0008-0000-0900-0000DA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77260</xdr:rowOff>
    </xdr:to>
    <xdr:sp macro="" textlink="">
      <xdr:nvSpPr>
        <xdr:cNvPr id="1243" name="Text Box 3">
          <a:extLst>
            <a:ext uri="{FF2B5EF4-FFF2-40B4-BE49-F238E27FC236}">
              <a16:creationId xmlns:a16="http://schemas.microsoft.com/office/drawing/2014/main" xmlns="" id="{00000000-0008-0000-0900-0000DB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xmlns="" id="{00000000-0008-0000-0900-0000DC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45" name="Text Box 3">
          <a:extLst>
            <a:ext uri="{FF2B5EF4-FFF2-40B4-BE49-F238E27FC236}">
              <a16:creationId xmlns:a16="http://schemas.microsoft.com/office/drawing/2014/main" xmlns="" id="{00000000-0008-0000-0900-0000DD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46" name="Text Box 3">
          <a:extLst>
            <a:ext uri="{FF2B5EF4-FFF2-40B4-BE49-F238E27FC236}">
              <a16:creationId xmlns:a16="http://schemas.microsoft.com/office/drawing/2014/main" xmlns="" id="{00000000-0008-0000-0900-0000DE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47" name="Text Box 3">
          <a:extLst>
            <a:ext uri="{FF2B5EF4-FFF2-40B4-BE49-F238E27FC236}">
              <a16:creationId xmlns:a16="http://schemas.microsoft.com/office/drawing/2014/main" xmlns="" id="{00000000-0008-0000-0900-0000DF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48" name="Text Box 3">
          <a:extLst>
            <a:ext uri="{FF2B5EF4-FFF2-40B4-BE49-F238E27FC236}">
              <a16:creationId xmlns:a16="http://schemas.microsoft.com/office/drawing/2014/main" xmlns="" id="{00000000-0008-0000-0900-0000E0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49" name="Text Box 3">
          <a:extLst>
            <a:ext uri="{FF2B5EF4-FFF2-40B4-BE49-F238E27FC236}">
              <a16:creationId xmlns:a16="http://schemas.microsoft.com/office/drawing/2014/main" xmlns="" id="{00000000-0008-0000-0900-0000E1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50" name="Text Box 3">
          <a:extLst>
            <a:ext uri="{FF2B5EF4-FFF2-40B4-BE49-F238E27FC236}">
              <a16:creationId xmlns:a16="http://schemas.microsoft.com/office/drawing/2014/main" xmlns="" id="{00000000-0008-0000-0900-0000E2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51" name="Text Box 3">
          <a:extLst>
            <a:ext uri="{FF2B5EF4-FFF2-40B4-BE49-F238E27FC236}">
              <a16:creationId xmlns:a16="http://schemas.microsoft.com/office/drawing/2014/main" xmlns="" id="{00000000-0008-0000-0900-0000E3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52" name="Text Box 3">
          <a:extLst>
            <a:ext uri="{FF2B5EF4-FFF2-40B4-BE49-F238E27FC236}">
              <a16:creationId xmlns:a16="http://schemas.microsoft.com/office/drawing/2014/main" xmlns="" id="{00000000-0008-0000-0900-0000E4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53" name="Text Box 3">
          <a:extLst>
            <a:ext uri="{FF2B5EF4-FFF2-40B4-BE49-F238E27FC236}">
              <a16:creationId xmlns:a16="http://schemas.microsoft.com/office/drawing/2014/main" xmlns="" id="{00000000-0008-0000-0900-0000E5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54" name="Text Box 3">
          <a:extLst>
            <a:ext uri="{FF2B5EF4-FFF2-40B4-BE49-F238E27FC236}">
              <a16:creationId xmlns:a16="http://schemas.microsoft.com/office/drawing/2014/main" xmlns="" id="{00000000-0008-0000-0900-0000E6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55" name="Text Box 3">
          <a:extLst>
            <a:ext uri="{FF2B5EF4-FFF2-40B4-BE49-F238E27FC236}">
              <a16:creationId xmlns:a16="http://schemas.microsoft.com/office/drawing/2014/main" xmlns="" id="{00000000-0008-0000-0900-0000E7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56" name="Text Box 3">
          <a:extLst>
            <a:ext uri="{FF2B5EF4-FFF2-40B4-BE49-F238E27FC236}">
              <a16:creationId xmlns:a16="http://schemas.microsoft.com/office/drawing/2014/main" xmlns="" id="{00000000-0008-0000-0900-0000E8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57" name="Text Box 3">
          <a:extLst>
            <a:ext uri="{FF2B5EF4-FFF2-40B4-BE49-F238E27FC236}">
              <a16:creationId xmlns:a16="http://schemas.microsoft.com/office/drawing/2014/main" xmlns="" id="{00000000-0008-0000-0900-0000E9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58" name="Text Box 3">
          <a:extLst>
            <a:ext uri="{FF2B5EF4-FFF2-40B4-BE49-F238E27FC236}">
              <a16:creationId xmlns:a16="http://schemas.microsoft.com/office/drawing/2014/main" xmlns="" id="{00000000-0008-0000-0900-0000EA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59" name="Text Box 3">
          <a:extLst>
            <a:ext uri="{FF2B5EF4-FFF2-40B4-BE49-F238E27FC236}">
              <a16:creationId xmlns:a16="http://schemas.microsoft.com/office/drawing/2014/main" xmlns="" id="{00000000-0008-0000-0900-0000EB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60" name="Text Box 3">
          <a:extLst>
            <a:ext uri="{FF2B5EF4-FFF2-40B4-BE49-F238E27FC236}">
              <a16:creationId xmlns:a16="http://schemas.microsoft.com/office/drawing/2014/main" xmlns="" id="{00000000-0008-0000-0900-0000EC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61" name="Text Box 3">
          <a:extLst>
            <a:ext uri="{FF2B5EF4-FFF2-40B4-BE49-F238E27FC236}">
              <a16:creationId xmlns:a16="http://schemas.microsoft.com/office/drawing/2014/main" xmlns="" id="{00000000-0008-0000-0900-0000ED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62" name="Text Box 3">
          <a:extLst>
            <a:ext uri="{FF2B5EF4-FFF2-40B4-BE49-F238E27FC236}">
              <a16:creationId xmlns:a16="http://schemas.microsoft.com/office/drawing/2014/main" xmlns="" id="{00000000-0008-0000-0900-0000EE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63" name="Text Box 3">
          <a:extLst>
            <a:ext uri="{FF2B5EF4-FFF2-40B4-BE49-F238E27FC236}">
              <a16:creationId xmlns:a16="http://schemas.microsoft.com/office/drawing/2014/main" xmlns="" id="{00000000-0008-0000-0900-0000EF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64" name="Text Box 3">
          <a:extLst>
            <a:ext uri="{FF2B5EF4-FFF2-40B4-BE49-F238E27FC236}">
              <a16:creationId xmlns:a16="http://schemas.microsoft.com/office/drawing/2014/main" xmlns="" id="{00000000-0008-0000-0900-0000F0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65" name="Text Box 3">
          <a:extLst>
            <a:ext uri="{FF2B5EF4-FFF2-40B4-BE49-F238E27FC236}">
              <a16:creationId xmlns:a16="http://schemas.microsoft.com/office/drawing/2014/main" xmlns="" id="{00000000-0008-0000-0900-0000F1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66" name="Text Box 3">
          <a:extLst>
            <a:ext uri="{FF2B5EF4-FFF2-40B4-BE49-F238E27FC236}">
              <a16:creationId xmlns:a16="http://schemas.microsoft.com/office/drawing/2014/main" xmlns="" id="{00000000-0008-0000-0900-0000F2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67" name="Text Box 3">
          <a:extLst>
            <a:ext uri="{FF2B5EF4-FFF2-40B4-BE49-F238E27FC236}">
              <a16:creationId xmlns:a16="http://schemas.microsoft.com/office/drawing/2014/main" xmlns="" id="{00000000-0008-0000-0900-0000F3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68" name="Text Box 3">
          <a:extLst>
            <a:ext uri="{FF2B5EF4-FFF2-40B4-BE49-F238E27FC236}">
              <a16:creationId xmlns:a16="http://schemas.microsoft.com/office/drawing/2014/main" xmlns="" id="{00000000-0008-0000-0900-0000F4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69" name="Text Box 3">
          <a:extLst>
            <a:ext uri="{FF2B5EF4-FFF2-40B4-BE49-F238E27FC236}">
              <a16:creationId xmlns:a16="http://schemas.microsoft.com/office/drawing/2014/main" xmlns="" id="{00000000-0008-0000-0900-0000F5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70" name="Text Box 3">
          <a:extLst>
            <a:ext uri="{FF2B5EF4-FFF2-40B4-BE49-F238E27FC236}">
              <a16:creationId xmlns:a16="http://schemas.microsoft.com/office/drawing/2014/main" xmlns="" id="{00000000-0008-0000-0900-0000F6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71" name="Text Box 3">
          <a:extLst>
            <a:ext uri="{FF2B5EF4-FFF2-40B4-BE49-F238E27FC236}">
              <a16:creationId xmlns:a16="http://schemas.microsoft.com/office/drawing/2014/main" xmlns="" id="{00000000-0008-0000-0900-0000F7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72" name="Text Box 3">
          <a:extLst>
            <a:ext uri="{FF2B5EF4-FFF2-40B4-BE49-F238E27FC236}">
              <a16:creationId xmlns:a16="http://schemas.microsoft.com/office/drawing/2014/main" xmlns="" id="{00000000-0008-0000-0900-0000F8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73" name="Text Box 3">
          <a:extLst>
            <a:ext uri="{FF2B5EF4-FFF2-40B4-BE49-F238E27FC236}">
              <a16:creationId xmlns:a16="http://schemas.microsoft.com/office/drawing/2014/main" xmlns="" id="{00000000-0008-0000-0900-0000F9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74" name="Text Box 3">
          <a:extLst>
            <a:ext uri="{FF2B5EF4-FFF2-40B4-BE49-F238E27FC236}">
              <a16:creationId xmlns:a16="http://schemas.microsoft.com/office/drawing/2014/main" xmlns="" id="{00000000-0008-0000-0900-0000FA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75" name="Text Box 3">
          <a:extLst>
            <a:ext uri="{FF2B5EF4-FFF2-40B4-BE49-F238E27FC236}">
              <a16:creationId xmlns:a16="http://schemas.microsoft.com/office/drawing/2014/main" xmlns="" id="{00000000-0008-0000-0900-0000FB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76" name="Text Box 3">
          <a:extLst>
            <a:ext uri="{FF2B5EF4-FFF2-40B4-BE49-F238E27FC236}">
              <a16:creationId xmlns:a16="http://schemas.microsoft.com/office/drawing/2014/main" xmlns="" id="{00000000-0008-0000-0900-0000FC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77" name="Text Box 3">
          <a:extLst>
            <a:ext uri="{FF2B5EF4-FFF2-40B4-BE49-F238E27FC236}">
              <a16:creationId xmlns:a16="http://schemas.microsoft.com/office/drawing/2014/main" xmlns="" id="{00000000-0008-0000-0900-0000FD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78" name="Text Box 3">
          <a:extLst>
            <a:ext uri="{FF2B5EF4-FFF2-40B4-BE49-F238E27FC236}">
              <a16:creationId xmlns:a16="http://schemas.microsoft.com/office/drawing/2014/main" xmlns="" id="{00000000-0008-0000-0900-0000FE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79" name="Text Box 3">
          <a:extLst>
            <a:ext uri="{FF2B5EF4-FFF2-40B4-BE49-F238E27FC236}">
              <a16:creationId xmlns:a16="http://schemas.microsoft.com/office/drawing/2014/main" xmlns="" id="{00000000-0008-0000-0900-0000FF04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80" name="Text Box 3">
          <a:extLst>
            <a:ext uri="{FF2B5EF4-FFF2-40B4-BE49-F238E27FC236}">
              <a16:creationId xmlns:a16="http://schemas.microsoft.com/office/drawing/2014/main" xmlns="" id="{00000000-0008-0000-0900-00000005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81" name="Text Box 3">
          <a:extLst>
            <a:ext uri="{FF2B5EF4-FFF2-40B4-BE49-F238E27FC236}">
              <a16:creationId xmlns:a16="http://schemas.microsoft.com/office/drawing/2014/main" xmlns="" id="{00000000-0008-0000-0900-00000105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82" name="Text Box 3">
          <a:extLst>
            <a:ext uri="{FF2B5EF4-FFF2-40B4-BE49-F238E27FC236}">
              <a16:creationId xmlns:a16="http://schemas.microsoft.com/office/drawing/2014/main" xmlns="" id="{00000000-0008-0000-0900-00000205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143935</xdr:rowOff>
    </xdr:to>
    <xdr:sp macro="" textlink="">
      <xdr:nvSpPr>
        <xdr:cNvPr id="1283" name="Text Box 3">
          <a:extLst>
            <a:ext uri="{FF2B5EF4-FFF2-40B4-BE49-F238E27FC236}">
              <a16:creationId xmlns:a16="http://schemas.microsoft.com/office/drawing/2014/main" xmlns="" id="{00000000-0008-0000-0900-00000305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xmlns="" id="{00000000-0008-0000-0900-000004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285" name="Text Box 3">
          <a:extLst>
            <a:ext uri="{FF2B5EF4-FFF2-40B4-BE49-F238E27FC236}">
              <a16:creationId xmlns:a16="http://schemas.microsoft.com/office/drawing/2014/main" xmlns="" id="{00000000-0008-0000-0900-000005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286" name="Text Box 3">
          <a:extLst>
            <a:ext uri="{FF2B5EF4-FFF2-40B4-BE49-F238E27FC236}">
              <a16:creationId xmlns:a16="http://schemas.microsoft.com/office/drawing/2014/main" xmlns="" id="{00000000-0008-0000-0900-000006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287" name="Text Box 3">
          <a:extLst>
            <a:ext uri="{FF2B5EF4-FFF2-40B4-BE49-F238E27FC236}">
              <a16:creationId xmlns:a16="http://schemas.microsoft.com/office/drawing/2014/main" xmlns="" id="{00000000-0008-0000-0900-000007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288" name="Text Box 3">
          <a:extLst>
            <a:ext uri="{FF2B5EF4-FFF2-40B4-BE49-F238E27FC236}">
              <a16:creationId xmlns:a16="http://schemas.microsoft.com/office/drawing/2014/main" xmlns="" id="{00000000-0008-0000-0900-000008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289" name="Text Box 3">
          <a:extLst>
            <a:ext uri="{FF2B5EF4-FFF2-40B4-BE49-F238E27FC236}">
              <a16:creationId xmlns:a16="http://schemas.microsoft.com/office/drawing/2014/main" xmlns="" id="{00000000-0008-0000-0900-000009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290" name="Text Box 3">
          <a:extLst>
            <a:ext uri="{FF2B5EF4-FFF2-40B4-BE49-F238E27FC236}">
              <a16:creationId xmlns:a16="http://schemas.microsoft.com/office/drawing/2014/main" xmlns="" id="{00000000-0008-0000-0900-00000A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291" name="Text Box 3">
          <a:extLst>
            <a:ext uri="{FF2B5EF4-FFF2-40B4-BE49-F238E27FC236}">
              <a16:creationId xmlns:a16="http://schemas.microsoft.com/office/drawing/2014/main" xmlns="" id="{00000000-0008-0000-0900-00000B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292" name="Text Box 3">
          <a:extLst>
            <a:ext uri="{FF2B5EF4-FFF2-40B4-BE49-F238E27FC236}">
              <a16:creationId xmlns:a16="http://schemas.microsoft.com/office/drawing/2014/main" xmlns="" id="{00000000-0008-0000-0900-00000C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293" name="Text Box 3">
          <a:extLst>
            <a:ext uri="{FF2B5EF4-FFF2-40B4-BE49-F238E27FC236}">
              <a16:creationId xmlns:a16="http://schemas.microsoft.com/office/drawing/2014/main" xmlns="" id="{00000000-0008-0000-0900-00000D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294" name="Text Box 3">
          <a:extLst>
            <a:ext uri="{FF2B5EF4-FFF2-40B4-BE49-F238E27FC236}">
              <a16:creationId xmlns:a16="http://schemas.microsoft.com/office/drawing/2014/main" xmlns="" id="{00000000-0008-0000-0900-00000E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295" name="Text Box 3">
          <a:extLst>
            <a:ext uri="{FF2B5EF4-FFF2-40B4-BE49-F238E27FC236}">
              <a16:creationId xmlns:a16="http://schemas.microsoft.com/office/drawing/2014/main" xmlns="" id="{00000000-0008-0000-0900-00000F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296" name="Text Box 3">
          <a:extLst>
            <a:ext uri="{FF2B5EF4-FFF2-40B4-BE49-F238E27FC236}">
              <a16:creationId xmlns:a16="http://schemas.microsoft.com/office/drawing/2014/main" xmlns="" id="{00000000-0008-0000-0900-000010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297" name="Text Box 3">
          <a:extLst>
            <a:ext uri="{FF2B5EF4-FFF2-40B4-BE49-F238E27FC236}">
              <a16:creationId xmlns:a16="http://schemas.microsoft.com/office/drawing/2014/main" xmlns="" id="{00000000-0008-0000-0900-000011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298" name="Text Box 3">
          <a:extLst>
            <a:ext uri="{FF2B5EF4-FFF2-40B4-BE49-F238E27FC236}">
              <a16:creationId xmlns:a16="http://schemas.microsoft.com/office/drawing/2014/main" xmlns="" id="{00000000-0008-0000-0900-000012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299" name="Text Box 3">
          <a:extLst>
            <a:ext uri="{FF2B5EF4-FFF2-40B4-BE49-F238E27FC236}">
              <a16:creationId xmlns:a16="http://schemas.microsoft.com/office/drawing/2014/main" xmlns="" id="{00000000-0008-0000-0900-000013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300" name="Text Box 3">
          <a:extLst>
            <a:ext uri="{FF2B5EF4-FFF2-40B4-BE49-F238E27FC236}">
              <a16:creationId xmlns:a16="http://schemas.microsoft.com/office/drawing/2014/main" xmlns="" id="{00000000-0008-0000-0900-000014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301" name="Text Box 3">
          <a:extLst>
            <a:ext uri="{FF2B5EF4-FFF2-40B4-BE49-F238E27FC236}">
              <a16:creationId xmlns:a16="http://schemas.microsoft.com/office/drawing/2014/main" xmlns="" id="{00000000-0008-0000-0900-000015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302" name="Text Box 3">
          <a:extLst>
            <a:ext uri="{FF2B5EF4-FFF2-40B4-BE49-F238E27FC236}">
              <a16:creationId xmlns:a16="http://schemas.microsoft.com/office/drawing/2014/main" xmlns="" id="{00000000-0008-0000-0900-000016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303" name="Text Box 3">
          <a:extLst>
            <a:ext uri="{FF2B5EF4-FFF2-40B4-BE49-F238E27FC236}">
              <a16:creationId xmlns:a16="http://schemas.microsoft.com/office/drawing/2014/main" xmlns="" id="{00000000-0008-0000-0900-000017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304" name="Text Box 3">
          <a:extLst>
            <a:ext uri="{FF2B5EF4-FFF2-40B4-BE49-F238E27FC236}">
              <a16:creationId xmlns:a16="http://schemas.microsoft.com/office/drawing/2014/main" xmlns="" id="{00000000-0008-0000-0900-000018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305" name="Text Box 3">
          <a:extLst>
            <a:ext uri="{FF2B5EF4-FFF2-40B4-BE49-F238E27FC236}">
              <a16:creationId xmlns:a16="http://schemas.microsoft.com/office/drawing/2014/main" xmlns="" id="{00000000-0008-0000-0900-000019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306" name="Text Box 3">
          <a:extLst>
            <a:ext uri="{FF2B5EF4-FFF2-40B4-BE49-F238E27FC236}">
              <a16:creationId xmlns:a16="http://schemas.microsoft.com/office/drawing/2014/main" xmlns="" id="{00000000-0008-0000-0900-00001A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307" name="Text Box 3">
          <a:extLst>
            <a:ext uri="{FF2B5EF4-FFF2-40B4-BE49-F238E27FC236}">
              <a16:creationId xmlns:a16="http://schemas.microsoft.com/office/drawing/2014/main" xmlns="" id="{00000000-0008-0000-0900-00001B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308" name="Text Box 3">
          <a:extLst>
            <a:ext uri="{FF2B5EF4-FFF2-40B4-BE49-F238E27FC236}">
              <a16:creationId xmlns:a16="http://schemas.microsoft.com/office/drawing/2014/main" xmlns="" id="{00000000-0008-0000-0900-00001C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309" name="Text Box 3">
          <a:extLst>
            <a:ext uri="{FF2B5EF4-FFF2-40B4-BE49-F238E27FC236}">
              <a16:creationId xmlns:a16="http://schemas.microsoft.com/office/drawing/2014/main" xmlns="" id="{00000000-0008-0000-0900-00001D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310" name="Text Box 3">
          <a:extLst>
            <a:ext uri="{FF2B5EF4-FFF2-40B4-BE49-F238E27FC236}">
              <a16:creationId xmlns:a16="http://schemas.microsoft.com/office/drawing/2014/main" xmlns="" id="{00000000-0008-0000-0900-00001E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311" name="Text Box 3">
          <a:extLst>
            <a:ext uri="{FF2B5EF4-FFF2-40B4-BE49-F238E27FC236}">
              <a16:creationId xmlns:a16="http://schemas.microsoft.com/office/drawing/2014/main" xmlns="" id="{00000000-0008-0000-0900-00001F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312" name="Text Box 3">
          <a:extLst>
            <a:ext uri="{FF2B5EF4-FFF2-40B4-BE49-F238E27FC236}">
              <a16:creationId xmlns:a16="http://schemas.microsoft.com/office/drawing/2014/main" xmlns="" id="{00000000-0008-0000-0900-000020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313" name="Text Box 3">
          <a:extLst>
            <a:ext uri="{FF2B5EF4-FFF2-40B4-BE49-F238E27FC236}">
              <a16:creationId xmlns:a16="http://schemas.microsoft.com/office/drawing/2014/main" xmlns="" id="{00000000-0008-0000-0900-000021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314" name="Text Box 3">
          <a:extLst>
            <a:ext uri="{FF2B5EF4-FFF2-40B4-BE49-F238E27FC236}">
              <a16:creationId xmlns:a16="http://schemas.microsoft.com/office/drawing/2014/main" xmlns="" id="{00000000-0008-0000-0900-000022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315" name="Text Box 3">
          <a:extLst>
            <a:ext uri="{FF2B5EF4-FFF2-40B4-BE49-F238E27FC236}">
              <a16:creationId xmlns:a16="http://schemas.microsoft.com/office/drawing/2014/main" xmlns="" id="{00000000-0008-0000-0900-000023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316" name="Text Box 3">
          <a:extLst>
            <a:ext uri="{FF2B5EF4-FFF2-40B4-BE49-F238E27FC236}">
              <a16:creationId xmlns:a16="http://schemas.microsoft.com/office/drawing/2014/main" xmlns="" id="{00000000-0008-0000-0900-000024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317" name="Text Box 3">
          <a:extLst>
            <a:ext uri="{FF2B5EF4-FFF2-40B4-BE49-F238E27FC236}">
              <a16:creationId xmlns:a16="http://schemas.microsoft.com/office/drawing/2014/main" xmlns="" id="{00000000-0008-0000-0900-000025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318" name="Text Box 3">
          <a:extLst>
            <a:ext uri="{FF2B5EF4-FFF2-40B4-BE49-F238E27FC236}">
              <a16:creationId xmlns:a16="http://schemas.microsoft.com/office/drawing/2014/main" xmlns="" id="{00000000-0008-0000-0900-000026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319" name="Text Box 3">
          <a:extLst>
            <a:ext uri="{FF2B5EF4-FFF2-40B4-BE49-F238E27FC236}">
              <a16:creationId xmlns:a16="http://schemas.microsoft.com/office/drawing/2014/main" xmlns="" id="{00000000-0008-0000-0900-000027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320" name="Text Box 3">
          <a:extLst>
            <a:ext uri="{FF2B5EF4-FFF2-40B4-BE49-F238E27FC236}">
              <a16:creationId xmlns:a16="http://schemas.microsoft.com/office/drawing/2014/main" xmlns="" id="{00000000-0008-0000-0900-000028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321" name="Text Box 3">
          <a:extLst>
            <a:ext uri="{FF2B5EF4-FFF2-40B4-BE49-F238E27FC236}">
              <a16:creationId xmlns:a16="http://schemas.microsoft.com/office/drawing/2014/main" xmlns="" id="{00000000-0008-0000-0900-000029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322" name="Text Box 3">
          <a:extLst>
            <a:ext uri="{FF2B5EF4-FFF2-40B4-BE49-F238E27FC236}">
              <a16:creationId xmlns:a16="http://schemas.microsoft.com/office/drawing/2014/main" xmlns="" id="{00000000-0008-0000-0900-00002A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323" name="Text Box 3">
          <a:extLst>
            <a:ext uri="{FF2B5EF4-FFF2-40B4-BE49-F238E27FC236}">
              <a16:creationId xmlns:a16="http://schemas.microsoft.com/office/drawing/2014/main" xmlns="" id="{00000000-0008-0000-0900-00002B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xmlns="" id="{00000000-0008-0000-0900-00002C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25" name="Text Box 3">
          <a:extLst>
            <a:ext uri="{FF2B5EF4-FFF2-40B4-BE49-F238E27FC236}">
              <a16:creationId xmlns:a16="http://schemas.microsoft.com/office/drawing/2014/main" xmlns="" id="{00000000-0008-0000-0900-00002D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26" name="Text Box 3">
          <a:extLst>
            <a:ext uri="{FF2B5EF4-FFF2-40B4-BE49-F238E27FC236}">
              <a16:creationId xmlns:a16="http://schemas.microsoft.com/office/drawing/2014/main" xmlns="" id="{00000000-0008-0000-0900-00002E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27" name="Text Box 3">
          <a:extLst>
            <a:ext uri="{FF2B5EF4-FFF2-40B4-BE49-F238E27FC236}">
              <a16:creationId xmlns:a16="http://schemas.microsoft.com/office/drawing/2014/main" xmlns="" id="{00000000-0008-0000-0900-00002F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28" name="Text Box 3">
          <a:extLst>
            <a:ext uri="{FF2B5EF4-FFF2-40B4-BE49-F238E27FC236}">
              <a16:creationId xmlns:a16="http://schemas.microsoft.com/office/drawing/2014/main" xmlns="" id="{00000000-0008-0000-0900-000030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29" name="Text Box 3">
          <a:extLst>
            <a:ext uri="{FF2B5EF4-FFF2-40B4-BE49-F238E27FC236}">
              <a16:creationId xmlns:a16="http://schemas.microsoft.com/office/drawing/2014/main" xmlns="" id="{00000000-0008-0000-0900-000031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30" name="Text Box 3">
          <a:extLst>
            <a:ext uri="{FF2B5EF4-FFF2-40B4-BE49-F238E27FC236}">
              <a16:creationId xmlns:a16="http://schemas.microsoft.com/office/drawing/2014/main" xmlns="" id="{00000000-0008-0000-0900-000032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31" name="Text Box 3">
          <a:extLst>
            <a:ext uri="{FF2B5EF4-FFF2-40B4-BE49-F238E27FC236}">
              <a16:creationId xmlns:a16="http://schemas.microsoft.com/office/drawing/2014/main" xmlns="" id="{00000000-0008-0000-0900-000033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32" name="Text Box 3">
          <a:extLst>
            <a:ext uri="{FF2B5EF4-FFF2-40B4-BE49-F238E27FC236}">
              <a16:creationId xmlns:a16="http://schemas.microsoft.com/office/drawing/2014/main" xmlns="" id="{00000000-0008-0000-0900-000034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33" name="Text Box 3">
          <a:extLst>
            <a:ext uri="{FF2B5EF4-FFF2-40B4-BE49-F238E27FC236}">
              <a16:creationId xmlns:a16="http://schemas.microsoft.com/office/drawing/2014/main" xmlns="" id="{00000000-0008-0000-0900-000035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34" name="Text Box 3">
          <a:extLst>
            <a:ext uri="{FF2B5EF4-FFF2-40B4-BE49-F238E27FC236}">
              <a16:creationId xmlns:a16="http://schemas.microsoft.com/office/drawing/2014/main" xmlns="" id="{00000000-0008-0000-0900-000036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35" name="Text Box 3">
          <a:extLst>
            <a:ext uri="{FF2B5EF4-FFF2-40B4-BE49-F238E27FC236}">
              <a16:creationId xmlns:a16="http://schemas.microsoft.com/office/drawing/2014/main" xmlns="" id="{00000000-0008-0000-0900-000037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36" name="Text Box 3">
          <a:extLst>
            <a:ext uri="{FF2B5EF4-FFF2-40B4-BE49-F238E27FC236}">
              <a16:creationId xmlns:a16="http://schemas.microsoft.com/office/drawing/2014/main" xmlns="" id="{00000000-0008-0000-0900-000038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37" name="Text Box 3">
          <a:extLst>
            <a:ext uri="{FF2B5EF4-FFF2-40B4-BE49-F238E27FC236}">
              <a16:creationId xmlns:a16="http://schemas.microsoft.com/office/drawing/2014/main" xmlns="" id="{00000000-0008-0000-0900-000039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38" name="Text Box 3">
          <a:extLst>
            <a:ext uri="{FF2B5EF4-FFF2-40B4-BE49-F238E27FC236}">
              <a16:creationId xmlns:a16="http://schemas.microsoft.com/office/drawing/2014/main" xmlns="" id="{00000000-0008-0000-0900-00003A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39" name="Text Box 3">
          <a:extLst>
            <a:ext uri="{FF2B5EF4-FFF2-40B4-BE49-F238E27FC236}">
              <a16:creationId xmlns:a16="http://schemas.microsoft.com/office/drawing/2014/main" xmlns="" id="{00000000-0008-0000-0900-00003B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40" name="Text Box 3">
          <a:extLst>
            <a:ext uri="{FF2B5EF4-FFF2-40B4-BE49-F238E27FC236}">
              <a16:creationId xmlns:a16="http://schemas.microsoft.com/office/drawing/2014/main" xmlns="" id="{00000000-0008-0000-0900-00003C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41" name="Text Box 3">
          <a:extLst>
            <a:ext uri="{FF2B5EF4-FFF2-40B4-BE49-F238E27FC236}">
              <a16:creationId xmlns:a16="http://schemas.microsoft.com/office/drawing/2014/main" xmlns="" id="{00000000-0008-0000-0900-00003D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42" name="Text Box 3">
          <a:extLst>
            <a:ext uri="{FF2B5EF4-FFF2-40B4-BE49-F238E27FC236}">
              <a16:creationId xmlns:a16="http://schemas.microsoft.com/office/drawing/2014/main" xmlns="" id="{00000000-0008-0000-0900-00003E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43" name="Text Box 3">
          <a:extLst>
            <a:ext uri="{FF2B5EF4-FFF2-40B4-BE49-F238E27FC236}">
              <a16:creationId xmlns:a16="http://schemas.microsoft.com/office/drawing/2014/main" xmlns="" id="{00000000-0008-0000-0900-00003F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44" name="Text Box 3">
          <a:extLst>
            <a:ext uri="{FF2B5EF4-FFF2-40B4-BE49-F238E27FC236}">
              <a16:creationId xmlns:a16="http://schemas.microsoft.com/office/drawing/2014/main" xmlns="" id="{00000000-0008-0000-0900-000040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45" name="Text Box 3">
          <a:extLst>
            <a:ext uri="{FF2B5EF4-FFF2-40B4-BE49-F238E27FC236}">
              <a16:creationId xmlns:a16="http://schemas.microsoft.com/office/drawing/2014/main" xmlns="" id="{00000000-0008-0000-0900-000041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46" name="Text Box 3">
          <a:extLst>
            <a:ext uri="{FF2B5EF4-FFF2-40B4-BE49-F238E27FC236}">
              <a16:creationId xmlns:a16="http://schemas.microsoft.com/office/drawing/2014/main" xmlns="" id="{00000000-0008-0000-0900-000042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47" name="Text Box 3">
          <a:extLst>
            <a:ext uri="{FF2B5EF4-FFF2-40B4-BE49-F238E27FC236}">
              <a16:creationId xmlns:a16="http://schemas.microsoft.com/office/drawing/2014/main" xmlns="" id="{00000000-0008-0000-0900-000043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48" name="Text Box 3">
          <a:extLst>
            <a:ext uri="{FF2B5EF4-FFF2-40B4-BE49-F238E27FC236}">
              <a16:creationId xmlns:a16="http://schemas.microsoft.com/office/drawing/2014/main" xmlns="" id="{00000000-0008-0000-0900-000044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49" name="Text Box 3">
          <a:extLst>
            <a:ext uri="{FF2B5EF4-FFF2-40B4-BE49-F238E27FC236}">
              <a16:creationId xmlns:a16="http://schemas.microsoft.com/office/drawing/2014/main" xmlns="" id="{00000000-0008-0000-0900-000045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50" name="Text Box 3">
          <a:extLst>
            <a:ext uri="{FF2B5EF4-FFF2-40B4-BE49-F238E27FC236}">
              <a16:creationId xmlns:a16="http://schemas.microsoft.com/office/drawing/2014/main" xmlns="" id="{00000000-0008-0000-0900-000046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51" name="Text Box 3">
          <a:extLst>
            <a:ext uri="{FF2B5EF4-FFF2-40B4-BE49-F238E27FC236}">
              <a16:creationId xmlns:a16="http://schemas.microsoft.com/office/drawing/2014/main" xmlns="" id="{00000000-0008-0000-0900-000047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52" name="Text Box 3">
          <a:extLst>
            <a:ext uri="{FF2B5EF4-FFF2-40B4-BE49-F238E27FC236}">
              <a16:creationId xmlns:a16="http://schemas.microsoft.com/office/drawing/2014/main" xmlns="" id="{00000000-0008-0000-0900-000048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53" name="Text Box 3">
          <a:extLst>
            <a:ext uri="{FF2B5EF4-FFF2-40B4-BE49-F238E27FC236}">
              <a16:creationId xmlns:a16="http://schemas.microsoft.com/office/drawing/2014/main" xmlns="" id="{00000000-0008-0000-0900-000049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54" name="Text Box 3">
          <a:extLst>
            <a:ext uri="{FF2B5EF4-FFF2-40B4-BE49-F238E27FC236}">
              <a16:creationId xmlns:a16="http://schemas.microsoft.com/office/drawing/2014/main" xmlns="" id="{00000000-0008-0000-0900-00004A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55" name="Text Box 3">
          <a:extLst>
            <a:ext uri="{FF2B5EF4-FFF2-40B4-BE49-F238E27FC236}">
              <a16:creationId xmlns:a16="http://schemas.microsoft.com/office/drawing/2014/main" xmlns="" id="{00000000-0008-0000-0900-00004B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56" name="Text Box 3">
          <a:extLst>
            <a:ext uri="{FF2B5EF4-FFF2-40B4-BE49-F238E27FC236}">
              <a16:creationId xmlns:a16="http://schemas.microsoft.com/office/drawing/2014/main" xmlns="" id="{00000000-0008-0000-0900-00004C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57" name="Text Box 3">
          <a:extLst>
            <a:ext uri="{FF2B5EF4-FFF2-40B4-BE49-F238E27FC236}">
              <a16:creationId xmlns:a16="http://schemas.microsoft.com/office/drawing/2014/main" xmlns="" id="{00000000-0008-0000-0900-00004D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58" name="Text Box 3">
          <a:extLst>
            <a:ext uri="{FF2B5EF4-FFF2-40B4-BE49-F238E27FC236}">
              <a16:creationId xmlns:a16="http://schemas.microsoft.com/office/drawing/2014/main" xmlns="" id="{00000000-0008-0000-0900-00004E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59" name="Text Box 3">
          <a:extLst>
            <a:ext uri="{FF2B5EF4-FFF2-40B4-BE49-F238E27FC236}">
              <a16:creationId xmlns:a16="http://schemas.microsoft.com/office/drawing/2014/main" xmlns="" id="{00000000-0008-0000-0900-00004F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60" name="Text Box 3">
          <a:extLst>
            <a:ext uri="{FF2B5EF4-FFF2-40B4-BE49-F238E27FC236}">
              <a16:creationId xmlns:a16="http://schemas.microsoft.com/office/drawing/2014/main" xmlns="" id="{00000000-0008-0000-0900-000050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61" name="Text Box 3">
          <a:extLst>
            <a:ext uri="{FF2B5EF4-FFF2-40B4-BE49-F238E27FC236}">
              <a16:creationId xmlns:a16="http://schemas.microsoft.com/office/drawing/2014/main" xmlns="" id="{00000000-0008-0000-0900-000051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62" name="Text Box 3">
          <a:extLst>
            <a:ext uri="{FF2B5EF4-FFF2-40B4-BE49-F238E27FC236}">
              <a16:creationId xmlns:a16="http://schemas.microsoft.com/office/drawing/2014/main" xmlns="" id="{00000000-0008-0000-0900-000052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363" name="Text Box 3">
          <a:extLst>
            <a:ext uri="{FF2B5EF4-FFF2-40B4-BE49-F238E27FC236}">
              <a16:creationId xmlns:a16="http://schemas.microsoft.com/office/drawing/2014/main" xmlns="" id="{00000000-0008-0000-0900-000053050000}"/>
            </a:ext>
          </a:extLst>
        </xdr:cNvPr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64" name="Text Box 3">
          <a:extLst>
            <a:ext uri="{FF2B5EF4-FFF2-40B4-BE49-F238E27FC236}">
              <a16:creationId xmlns:a16="http://schemas.microsoft.com/office/drawing/2014/main" xmlns="" id="{00000000-0008-0000-0900-000054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65" name="Text Box 3">
          <a:extLst>
            <a:ext uri="{FF2B5EF4-FFF2-40B4-BE49-F238E27FC236}">
              <a16:creationId xmlns:a16="http://schemas.microsoft.com/office/drawing/2014/main" xmlns="" id="{00000000-0008-0000-0900-000055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66" name="Text Box 3">
          <a:extLst>
            <a:ext uri="{FF2B5EF4-FFF2-40B4-BE49-F238E27FC236}">
              <a16:creationId xmlns:a16="http://schemas.microsoft.com/office/drawing/2014/main" xmlns="" id="{00000000-0008-0000-0900-000056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67" name="Text Box 3">
          <a:extLst>
            <a:ext uri="{FF2B5EF4-FFF2-40B4-BE49-F238E27FC236}">
              <a16:creationId xmlns:a16="http://schemas.microsoft.com/office/drawing/2014/main" xmlns="" id="{00000000-0008-0000-0900-000057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68" name="Text Box 3">
          <a:extLst>
            <a:ext uri="{FF2B5EF4-FFF2-40B4-BE49-F238E27FC236}">
              <a16:creationId xmlns:a16="http://schemas.microsoft.com/office/drawing/2014/main" xmlns="" id="{00000000-0008-0000-0900-000058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69" name="Text Box 3">
          <a:extLst>
            <a:ext uri="{FF2B5EF4-FFF2-40B4-BE49-F238E27FC236}">
              <a16:creationId xmlns:a16="http://schemas.microsoft.com/office/drawing/2014/main" xmlns="" id="{00000000-0008-0000-0900-000059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70" name="Text Box 3">
          <a:extLst>
            <a:ext uri="{FF2B5EF4-FFF2-40B4-BE49-F238E27FC236}">
              <a16:creationId xmlns:a16="http://schemas.microsoft.com/office/drawing/2014/main" xmlns="" id="{00000000-0008-0000-0900-00005A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71" name="Text Box 3">
          <a:extLst>
            <a:ext uri="{FF2B5EF4-FFF2-40B4-BE49-F238E27FC236}">
              <a16:creationId xmlns:a16="http://schemas.microsoft.com/office/drawing/2014/main" xmlns="" id="{00000000-0008-0000-0900-00005B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72" name="Text Box 3">
          <a:extLst>
            <a:ext uri="{FF2B5EF4-FFF2-40B4-BE49-F238E27FC236}">
              <a16:creationId xmlns:a16="http://schemas.microsoft.com/office/drawing/2014/main" xmlns="" id="{00000000-0008-0000-0900-00005C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73" name="Text Box 3">
          <a:extLst>
            <a:ext uri="{FF2B5EF4-FFF2-40B4-BE49-F238E27FC236}">
              <a16:creationId xmlns:a16="http://schemas.microsoft.com/office/drawing/2014/main" xmlns="" id="{00000000-0008-0000-0900-00005D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74" name="Text Box 3">
          <a:extLst>
            <a:ext uri="{FF2B5EF4-FFF2-40B4-BE49-F238E27FC236}">
              <a16:creationId xmlns:a16="http://schemas.microsoft.com/office/drawing/2014/main" xmlns="" id="{00000000-0008-0000-0900-00005E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75" name="Text Box 3">
          <a:extLst>
            <a:ext uri="{FF2B5EF4-FFF2-40B4-BE49-F238E27FC236}">
              <a16:creationId xmlns:a16="http://schemas.microsoft.com/office/drawing/2014/main" xmlns="" id="{00000000-0008-0000-0900-00005F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76" name="Text Box 3">
          <a:extLst>
            <a:ext uri="{FF2B5EF4-FFF2-40B4-BE49-F238E27FC236}">
              <a16:creationId xmlns:a16="http://schemas.microsoft.com/office/drawing/2014/main" xmlns="" id="{00000000-0008-0000-0900-000060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77" name="Text Box 3">
          <a:extLst>
            <a:ext uri="{FF2B5EF4-FFF2-40B4-BE49-F238E27FC236}">
              <a16:creationId xmlns:a16="http://schemas.microsoft.com/office/drawing/2014/main" xmlns="" id="{00000000-0008-0000-0900-000061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78" name="Text Box 3">
          <a:extLst>
            <a:ext uri="{FF2B5EF4-FFF2-40B4-BE49-F238E27FC236}">
              <a16:creationId xmlns:a16="http://schemas.microsoft.com/office/drawing/2014/main" xmlns="" id="{00000000-0008-0000-0900-000062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79" name="Text Box 3">
          <a:extLst>
            <a:ext uri="{FF2B5EF4-FFF2-40B4-BE49-F238E27FC236}">
              <a16:creationId xmlns:a16="http://schemas.microsoft.com/office/drawing/2014/main" xmlns="" id="{00000000-0008-0000-0900-000063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80" name="Text Box 3">
          <a:extLst>
            <a:ext uri="{FF2B5EF4-FFF2-40B4-BE49-F238E27FC236}">
              <a16:creationId xmlns:a16="http://schemas.microsoft.com/office/drawing/2014/main" xmlns="" id="{00000000-0008-0000-0900-000064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81" name="Text Box 3">
          <a:extLst>
            <a:ext uri="{FF2B5EF4-FFF2-40B4-BE49-F238E27FC236}">
              <a16:creationId xmlns:a16="http://schemas.microsoft.com/office/drawing/2014/main" xmlns="" id="{00000000-0008-0000-0900-000065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82" name="Text Box 3">
          <a:extLst>
            <a:ext uri="{FF2B5EF4-FFF2-40B4-BE49-F238E27FC236}">
              <a16:creationId xmlns:a16="http://schemas.microsoft.com/office/drawing/2014/main" xmlns="" id="{00000000-0008-0000-0900-000066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83" name="Text Box 3">
          <a:extLst>
            <a:ext uri="{FF2B5EF4-FFF2-40B4-BE49-F238E27FC236}">
              <a16:creationId xmlns:a16="http://schemas.microsoft.com/office/drawing/2014/main" xmlns="" id="{00000000-0008-0000-0900-000067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84" name="Text Box 3">
          <a:extLst>
            <a:ext uri="{FF2B5EF4-FFF2-40B4-BE49-F238E27FC236}">
              <a16:creationId xmlns:a16="http://schemas.microsoft.com/office/drawing/2014/main" xmlns="" id="{00000000-0008-0000-0900-000068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85" name="Text Box 3">
          <a:extLst>
            <a:ext uri="{FF2B5EF4-FFF2-40B4-BE49-F238E27FC236}">
              <a16:creationId xmlns:a16="http://schemas.microsoft.com/office/drawing/2014/main" xmlns="" id="{00000000-0008-0000-0900-000069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86" name="Text Box 3">
          <a:extLst>
            <a:ext uri="{FF2B5EF4-FFF2-40B4-BE49-F238E27FC236}">
              <a16:creationId xmlns:a16="http://schemas.microsoft.com/office/drawing/2014/main" xmlns="" id="{00000000-0008-0000-0900-00006A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87" name="Text Box 3">
          <a:extLst>
            <a:ext uri="{FF2B5EF4-FFF2-40B4-BE49-F238E27FC236}">
              <a16:creationId xmlns:a16="http://schemas.microsoft.com/office/drawing/2014/main" xmlns="" id="{00000000-0008-0000-0900-00006B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88" name="Text Box 3">
          <a:extLst>
            <a:ext uri="{FF2B5EF4-FFF2-40B4-BE49-F238E27FC236}">
              <a16:creationId xmlns:a16="http://schemas.microsoft.com/office/drawing/2014/main" xmlns="" id="{00000000-0008-0000-0900-00006C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89" name="Text Box 3">
          <a:extLst>
            <a:ext uri="{FF2B5EF4-FFF2-40B4-BE49-F238E27FC236}">
              <a16:creationId xmlns:a16="http://schemas.microsoft.com/office/drawing/2014/main" xmlns="" id="{00000000-0008-0000-0900-00006D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90" name="Text Box 3">
          <a:extLst>
            <a:ext uri="{FF2B5EF4-FFF2-40B4-BE49-F238E27FC236}">
              <a16:creationId xmlns:a16="http://schemas.microsoft.com/office/drawing/2014/main" xmlns="" id="{00000000-0008-0000-0900-00006E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91" name="Text Box 3">
          <a:extLst>
            <a:ext uri="{FF2B5EF4-FFF2-40B4-BE49-F238E27FC236}">
              <a16:creationId xmlns:a16="http://schemas.microsoft.com/office/drawing/2014/main" xmlns="" id="{00000000-0008-0000-0900-00006F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92" name="Text Box 3">
          <a:extLst>
            <a:ext uri="{FF2B5EF4-FFF2-40B4-BE49-F238E27FC236}">
              <a16:creationId xmlns:a16="http://schemas.microsoft.com/office/drawing/2014/main" xmlns="" id="{00000000-0008-0000-0900-000070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93" name="Text Box 3">
          <a:extLst>
            <a:ext uri="{FF2B5EF4-FFF2-40B4-BE49-F238E27FC236}">
              <a16:creationId xmlns:a16="http://schemas.microsoft.com/office/drawing/2014/main" xmlns="" id="{00000000-0008-0000-0900-000071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94" name="Text Box 3">
          <a:extLst>
            <a:ext uri="{FF2B5EF4-FFF2-40B4-BE49-F238E27FC236}">
              <a16:creationId xmlns:a16="http://schemas.microsoft.com/office/drawing/2014/main" xmlns="" id="{00000000-0008-0000-0900-000072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95" name="Text Box 3">
          <a:extLst>
            <a:ext uri="{FF2B5EF4-FFF2-40B4-BE49-F238E27FC236}">
              <a16:creationId xmlns:a16="http://schemas.microsoft.com/office/drawing/2014/main" xmlns="" id="{00000000-0008-0000-0900-000073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96" name="Text Box 3">
          <a:extLst>
            <a:ext uri="{FF2B5EF4-FFF2-40B4-BE49-F238E27FC236}">
              <a16:creationId xmlns:a16="http://schemas.microsoft.com/office/drawing/2014/main" xmlns="" id="{00000000-0008-0000-0900-000074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97" name="Text Box 3">
          <a:extLst>
            <a:ext uri="{FF2B5EF4-FFF2-40B4-BE49-F238E27FC236}">
              <a16:creationId xmlns:a16="http://schemas.microsoft.com/office/drawing/2014/main" xmlns="" id="{00000000-0008-0000-0900-000075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98" name="Text Box 3">
          <a:extLst>
            <a:ext uri="{FF2B5EF4-FFF2-40B4-BE49-F238E27FC236}">
              <a16:creationId xmlns:a16="http://schemas.microsoft.com/office/drawing/2014/main" xmlns="" id="{00000000-0008-0000-0900-000076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399" name="Text Box 3">
          <a:extLst>
            <a:ext uri="{FF2B5EF4-FFF2-40B4-BE49-F238E27FC236}">
              <a16:creationId xmlns:a16="http://schemas.microsoft.com/office/drawing/2014/main" xmlns="" id="{00000000-0008-0000-0900-000077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400" name="Text Box 3">
          <a:extLst>
            <a:ext uri="{FF2B5EF4-FFF2-40B4-BE49-F238E27FC236}">
              <a16:creationId xmlns:a16="http://schemas.microsoft.com/office/drawing/2014/main" xmlns="" id="{00000000-0008-0000-0900-000078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401" name="Text Box 3">
          <a:extLst>
            <a:ext uri="{FF2B5EF4-FFF2-40B4-BE49-F238E27FC236}">
              <a16:creationId xmlns:a16="http://schemas.microsoft.com/office/drawing/2014/main" xmlns="" id="{00000000-0008-0000-0900-000079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402" name="Text Box 3">
          <a:extLst>
            <a:ext uri="{FF2B5EF4-FFF2-40B4-BE49-F238E27FC236}">
              <a16:creationId xmlns:a16="http://schemas.microsoft.com/office/drawing/2014/main" xmlns="" id="{00000000-0008-0000-0900-00007A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187325</xdr:rowOff>
    </xdr:to>
    <xdr:sp macro="" textlink="">
      <xdr:nvSpPr>
        <xdr:cNvPr id="1403" name="Text Box 3">
          <a:extLst>
            <a:ext uri="{FF2B5EF4-FFF2-40B4-BE49-F238E27FC236}">
              <a16:creationId xmlns:a16="http://schemas.microsoft.com/office/drawing/2014/main" xmlns="" id="{00000000-0008-0000-0900-00007B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04" name="Text Box 3">
          <a:extLst>
            <a:ext uri="{FF2B5EF4-FFF2-40B4-BE49-F238E27FC236}">
              <a16:creationId xmlns:a16="http://schemas.microsoft.com/office/drawing/2014/main" xmlns="" id="{00000000-0008-0000-0900-00007C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05" name="Text Box 3">
          <a:extLst>
            <a:ext uri="{FF2B5EF4-FFF2-40B4-BE49-F238E27FC236}">
              <a16:creationId xmlns:a16="http://schemas.microsoft.com/office/drawing/2014/main" xmlns="" id="{00000000-0008-0000-0900-00007D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06" name="Text Box 3">
          <a:extLst>
            <a:ext uri="{FF2B5EF4-FFF2-40B4-BE49-F238E27FC236}">
              <a16:creationId xmlns:a16="http://schemas.microsoft.com/office/drawing/2014/main" xmlns="" id="{00000000-0008-0000-0900-00007E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07" name="Text Box 3">
          <a:extLst>
            <a:ext uri="{FF2B5EF4-FFF2-40B4-BE49-F238E27FC236}">
              <a16:creationId xmlns:a16="http://schemas.microsoft.com/office/drawing/2014/main" xmlns="" id="{00000000-0008-0000-0900-00007F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08" name="Text Box 3">
          <a:extLst>
            <a:ext uri="{FF2B5EF4-FFF2-40B4-BE49-F238E27FC236}">
              <a16:creationId xmlns:a16="http://schemas.microsoft.com/office/drawing/2014/main" xmlns="" id="{00000000-0008-0000-0900-000080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09" name="Text Box 3">
          <a:extLst>
            <a:ext uri="{FF2B5EF4-FFF2-40B4-BE49-F238E27FC236}">
              <a16:creationId xmlns:a16="http://schemas.microsoft.com/office/drawing/2014/main" xmlns="" id="{00000000-0008-0000-0900-000081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10" name="Text Box 3">
          <a:extLst>
            <a:ext uri="{FF2B5EF4-FFF2-40B4-BE49-F238E27FC236}">
              <a16:creationId xmlns:a16="http://schemas.microsoft.com/office/drawing/2014/main" xmlns="" id="{00000000-0008-0000-0900-000082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11" name="Text Box 3">
          <a:extLst>
            <a:ext uri="{FF2B5EF4-FFF2-40B4-BE49-F238E27FC236}">
              <a16:creationId xmlns:a16="http://schemas.microsoft.com/office/drawing/2014/main" xmlns="" id="{00000000-0008-0000-0900-000083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12" name="Text Box 3">
          <a:extLst>
            <a:ext uri="{FF2B5EF4-FFF2-40B4-BE49-F238E27FC236}">
              <a16:creationId xmlns:a16="http://schemas.microsoft.com/office/drawing/2014/main" xmlns="" id="{00000000-0008-0000-0900-000084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13" name="Text Box 3">
          <a:extLst>
            <a:ext uri="{FF2B5EF4-FFF2-40B4-BE49-F238E27FC236}">
              <a16:creationId xmlns:a16="http://schemas.microsoft.com/office/drawing/2014/main" xmlns="" id="{00000000-0008-0000-0900-000085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14" name="Text Box 3">
          <a:extLst>
            <a:ext uri="{FF2B5EF4-FFF2-40B4-BE49-F238E27FC236}">
              <a16:creationId xmlns:a16="http://schemas.microsoft.com/office/drawing/2014/main" xmlns="" id="{00000000-0008-0000-0900-000086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15" name="Text Box 3">
          <a:extLst>
            <a:ext uri="{FF2B5EF4-FFF2-40B4-BE49-F238E27FC236}">
              <a16:creationId xmlns:a16="http://schemas.microsoft.com/office/drawing/2014/main" xmlns="" id="{00000000-0008-0000-0900-000087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16" name="Text Box 3">
          <a:extLst>
            <a:ext uri="{FF2B5EF4-FFF2-40B4-BE49-F238E27FC236}">
              <a16:creationId xmlns:a16="http://schemas.microsoft.com/office/drawing/2014/main" xmlns="" id="{00000000-0008-0000-0900-000088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17" name="Text Box 3">
          <a:extLst>
            <a:ext uri="{FF2B5EF4-FFF2-40B4-BE49-F238E27FC236}">
              <a16:creationId xmlns:a16="http://schemas.microsoft.com/office/drawing/2014/main" xmlns="" id="{00000000-0008-0000-0900-000089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18" name="Text Box 3">
          <a:extLst>
            <a:ext uri="{FF2B5EF4-FFF2-40B4-BE49-F238E27FC236}">
              <a16:creationId xmlns:a16="http://schemas.microsoft.com/office/drawing/2014/main" xmlns="" id="{00000000-0008-0000-0900-00008A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19" name="Text Box 3">
          <a:extLst>
            <a:ext uri="{FF2B5EF4-FFF2-40B4-BE49-F238E27FC236}">
              <a16:creationId xmlns:a16="http://schemas.microsoft.com/office/drawing/2014/main" xmlns="" id="{00000000-0008-0000-0900-00008B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20" name="Text Box 3">
          <a:extLst>
            <a:ext uri="{FF2B5EF4-FFF2-40B4-BE49-F238E27FC236}">
              <a16:creationId xmlns:a16="http://schemas.microsoft.com/office/drawing/2014/main" xmlns="" id="{00000000-0008-0000-0900-00008C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21" name="Text Box 3">
          <a:extLst>
            <a:ext uri="{FF2B5EF4-FFF2-40B4-BE49-F238E27FC236}">
              <a16:creationId xmlns:a16="http://schemas.microsoft.com/office/drawing/2014/main" xmlns="" id="{00000000-0008-0000-0900-00008D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22" name="Text Box 3">
          <a:extLst>
            <a:ext uri="{FF2B5EF4-FFF2-40B4-BE49-F238E27FC236}">
              <a16:creationId xmlns:a16="http://schemas.microsoft.com/office/drawing/2014/main" xmlns="" id="{00000000-0008-0000-0900-00008E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23" name="Text Box 3">
          <a:extLst>
            <a:ext uri="{FF2B5EF4-FFF2-40B4-BE49-F238E27FC236}">
              <a16:creationId xmlns:a16="http://schemas.microsoft.com/office/drawing/2014/main" xmlns="" id="{00000000-0008-0000-0900-00008F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24" name="Text Box 3">
          <a:extLst>
            <a:ext uri="{FF2B5EF4-FFF2-40B4-BE49-F238E27FC236}">
              <a16:creationId xmlns:a16="http://schemas.microsoft.com/office/drawing/2014/main" xmlns="" id="{00000000-0008-0000-0900-000090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25" name="Text Box 3">
          <a:extLst>
            <a:ext uri="{FF2B5EF4-FFF2-40B4-BE49-F238E27FC236}">
              <a16:creationId xmlns:a16="http://schemas.microsoft.com/office/drawing/2014/main" xmlns="" id="{00000000-0008-0000-0900-000091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26" name="Text Box 3">
          <a:extLst>
            <a:ext uri="{FF2B5EF4-FFF2-40B4-BE49-F238E27FC236}">
              <a16:creationId xmlns:a16="http://schemas.microsoft.com/office/drawing/2014/main" xmlns="" id="{00000000-0008-0000-0900-000092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27" name="Text Box 3">
          <a:extLst>
            <a:ext uri="{FF2B5EF4-FFF2-40B4-BE49-F238E27FC236}">
              <a16:creationId xmlns:a16="http://schemas.microsoft.com/office/drawing/2014/main" xmlns="" id="{00000000-0008-0000-0900-000093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28" name="Text Box 3">
          <a:extLst>
            <a:ext uri="{FF2B5EF4-FFF2-40B4-BE49-F238E27FC236}">
              <a16:creationId xmlns:a16="http://schemas.microsoft.com/office/drawing/2014/main" xmlns="" id="{00000000-0008-0000-0900-000094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29" name="Text Box 3">
          <a:extLst>
            <a:ext uri="{FF2B5EF4-FFF2-40B4-BE49-F238E27FC236}">
              <a16:creationId xmlns:a16="http://schemas.microsoft.com/office/drawing/2014/main" xmlns="" id="{00000000-0008-0000-0900-000095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30" name="Text Box 3">
          <a:extLst>
            <a:ext uri="{FF2B5EF4-FFF2-40B4-BE49-F238E27FC236}">
              <a16:creationId xmlns:a16="http://schemas.microsoft.com/office/drawing/2014/main" xmlns="" id="{00000000-0008-0000-0900-000096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31" name="Text Box 3">
          <a:extLst>
            <a:ext uri="{FF2B5EF4-FFF2-40B4-BE49-F238E27FC236}">
              <a16:creationId xmlns:a16="http://schemas.microsoft.com/office/drawing/2014/main" xmlns="" id="{00000000-0008-0000-0900-000097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32" name="Text Box 3">
          <a:extLst>
            <a:ext uri="{FF2B5EF4-FFF2-40B4-BE49-F238E27FC236}">
              <a16:creationId xmlns:a16="http://schemas.microsoft.com/office/drawing/2014/main" xmlns="" id="{00000000-0008-0000-0900-000098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33" name="Text Box 3">
          <a:extLst>
            <a:ext uri="{FF2B5EF4-FFF2-40B4-BE49-F238E27FC236}">
              <a16:creationId xmlns:a16="http://schemas.microsoft.com/office/drawing/2014/main" xmlns="" id="{00000000-0008-0000-0900-000099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34" name="Text Box 3">
          <a:extLst>
            <a:ext uri="{FF2B5EF4-FFF2-40B4-BE49-F238E27FC236}">
              <a16:creationId xmlns:a16="http://schemas.microsoft.com/office/drawing/2014/main" xmlns="" id="{00000000-0008-0000-0900-00009A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35" name="Text Box 3">
          <a:extLst>
            <a:ext uri="{FF2B5EF4-FFF2-40B4-BE49-F238E27FC236}">
              <a16:creationId xmlns:a16="http://schemas.microsoft.com/office/drawing/2014/main" xmlns="" id="{00000000-0008-0000-0900-00009B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36" name="Text Box 3">
          <a:extLst>
            <a:ext uri="{FF2B5EF4-FFF2-40B4-BE49-F238E27FC236}">
              <a16:creationId xmlns:a16="http://schemas.microsoft.com/office/drawing/2014/main" xmlns="" id="{00000000-0008-0000-0900-00009C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37" name="Text Box 3">
          <a:extLst>
            <a:ext uri="{FF2B5EF4-FFF2-40B4-BE49-F238E27FC236}">
              <a16:creationId xmlns:a16="http://schemas.microsoft.com/office/drawing/2014/main" xmlns="" id="{00000000-0008-0000-0900-00009D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38" name="Text Box 3">
          <a:extLst>
            <a:ext uri="{FF2B5EF4-FFF2-40B4-BE49-F238E27FC236}">
              <a16:creationId xmlns:a16="http://schemas.microsoft.com/office/drawing/2014/main" xmlns="" id="{00000000-0008-0000-0900-00009E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39" name="Text Box 3">
          <a:extLst>
            <a:ext uri="{FF2B5EF4-FFF2-40B4-BE49-F238E27FC236}">
              <a16:creationId xmlns:a16="http://schemas.microsoft.com/office/drawing/2014/main" xmlns="" id="{00000000-0008-0000-0900-00009F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40" name="Text Box 3">
          <a:extLst>
            <a:ext uri="{FF2B5EF4-FFF2-40B4-BE49-F238E27FC236}">
              <a16:creationId xmlns:a16="http://schemas.microsoft.com/office/drawing/2014/main" xmlns="" id="{00000000-0008-0000-0900-0000A0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41" name="Text Box 3">
          <a:extLst>
            <a:ext uri="{FF2B5EF4-FFF2-40B4-BE49-F238E27FC236}">
              <a16:creationId xmlns:a16="http://schemas.microsoft.com/office/drawing/2014/main" xmlns="" id="{00000000-0008-0000-0900-0000A1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42" name="Text Box 3">
          <a:extLst>
            <a:ext uri="{FF2B5EF4-FFF2-40B4-BE49-F238E27FC236}">
              <a16:creationId xmlns:a16="http://schemas.microsoft.com/office/drawing/2014/main" xmlns="" id="{00000000-0008-0000-0900-0000A2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254000</xdr:rowOff>
    </xdr:to>
    <xdr:sp macro="" textlink="">
      <xdr:nvSpPr>
        <xdr:cNvPr id="1443" name="Text Box 3">
          <a:extLst>
            <a:ext uri="{FF2B5EF4-FFF2-40B4-BE49-F238E27FC236}">
              <a16:creationId xmlns:a16="http://schemas.microsoft.com/office/drawing/2014/main" xmlns="" id="{00000000-0008-0000-0900-0000A3050000}"/>
            </a:ext>
          </a:extLst>
        </xdr:cNvPr>
        <xdr:cNvSpPr txBox="1">
          <a:spLocks noChangeArrowheads="1"/>
        </xdr:cNvSpPr>
      </xdr:nvSpPr>
      <xdr:spPr bwMode="auto">
        <a:xfrm>
          <a:off x="2468880" y="64617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44" name="Text Box 3">
          <a:extLst>
            <a:ext uri="{FF2B5EF4-FFF2-40B4-BE49-F238E27FC236}">
              <a16:creationId xmlns:a16="http://schemas.microsoft.com/office/drawing/2014/main" xmlns="" id="{00000000-0008-0000-0900-0000A4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45" name="Text Box 3">
          <a:extLst>
            <a:ext uri="{FF2B5EF4-FFF2-40B4-BE49-F238E27FC236}">
              <a16:creationId xmlns:a16="http://schemas.microsoft.com/office/drawing/2014/main" xmlns="" id="{00000000-0008-0000-0900-0000A5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46" name="Text Box 3">
          <a:extLst>
            <a:ext uri="{FF2B5EF4-FFF2-40B4-BE49-F238E27FC236}">
              <a16:creationId xmlns:a16="http://schemas.microsoft.com/office/drawing/2014/main" xmlns="" id="{00000000-0008-0000-0900-0000A6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47" name="Text Box 3">
          <a:extLst>
            <a:ext uri="{FF2B5EF4-FFF2-40B4-BE49-F238E27FC236}">
              <a16:creationId xmlns:a16="http://schemas.microsoft.com/office/drawing/2014/main" xmlns="" id="{00000000-0008-0000-0900-0000A7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48" name="Text Box 3">
          <a:extLst>
            <a:ext uri="{FF2B5EF4-FFF2-40B4-BE49-F238E27FC236}">
              <a16:creationId xmlns:a16="http://schemas.microsoft.com/office/drawing/2014/main" xmlns="" id="{00000000-0008-0000-0900-0000A8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49" name="Text Box 3">
          <a:extLst>
            <a:ext uri="{FF2B5EF4-FFF2-40B4-BE49-F238E27FC236}">
              <a16:creationId xmlns:a16="http://schemas.microsoft.com/office/drawing/2014/main" xmlns="" id="{00000000-0008-0000-0900-0000A9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50" name="Text Box 3">
          <a:extLst>
            <a:ext uri="{FF2B5EF4-FFF2-40B4-BE49-F238E27FC236}">
              <a16:creationId xmlns:a16="http://schemas.microsoft.com/office/drawing/2014/main" xmlns="" id="{00000000-0008-0000-0900-0000AA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51" name="Text Box 3">
          <a:extLst>
            <a:ext uri="{FF2B5EF4-FFF2-40B4-BE49-F238E27FC236}">
              <a16:creationId xmlns:a16="http://schemas.microsoft.com/office/drawing/2014/main" xmlns="" id="{00000000-0008-0000-0900-0000AB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52" name="Text Box 3">
          <a:extLst>
            <a:ext uri="{FF2B5EF4-FFF2-40B4-BE49-F238E27FC236}">
              <a16:creationId xmlns:a16="http://schemas.microsoft.com/office/drawing/2014/main" xmlns="" id="{00000000-0008-0000-0900-0000AC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53" name="Text Box 3">
          <a:extLst>
            <a:ext uri="{FF2B5EF4-FFF2-40B4-BE49-F238E27FC236}">
              <a16:creationId xmlns:a16="http://schemas.microsoft.com/office/drawing/2014/main" xmlns="" id="{00000000-0008-0000-0900-0000AD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54" name="Text Box 3">
          <a:extLst>
            <a:ext uri="{FF2B5EF4-FFF2-40B4-BE49-F238E27FC236}">
              <a16:creationId xmlns:a16="http://schemas.microsoft.com/office/drawing/2014/main" xmlns="" id="{00000000-0008-0000-0900-0000AE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55" name="Text Box 3">
          <a:extLst>
            <a:ext uri="{FF2B5EF4-FFF2-40B4-BE49-F238E27FC236}">
              <a16:creationId xmlns:a16="http://schemas.microsoft.com/office/drawing/2014/main" xmlns="" id="{00000000-0008-0000-0900-0000AF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56" name="Text Box 3">
          <a:extLst>
            <a:ext uri="{FF2B5EF4-FFF2-40B4-BE49-F238E27FC236}">
              <a16:creationId xmlns:a16="http://schemas.microsoft.com/office/drawing/2014/main" xmlns="" id="{00000000-0008-0000-0900-0000B0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57" name="Text Box 3">
          <a:extLst>
            <a:ext uri="{FF2B5EF4-FFF2-40B4-BE49-F238E27FC236}">
              <a16:creationId xmlns:a16="http://schemas.microsoft.com/office/drawing/2014/main" xmlns="" id="{00000000-0008-0000-0900-0000B1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58" name="Text Box 3">
          <a:extLst>
            <a:ext uri="{FF2B5EF4-FFF2-40B4-BE49-F238E27FC236}">
              <a16:creationId xmlns:a16="http://schemas.microsoft.com/office/drawing/2014/main" xmlns="" id="{00000000-0008-0000-0900-0000B2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59" name="Text Box 3">
          <a:extLst>
            <a:ext uri="{FF2B5EF4-FFF2-40B4-BE49-F238E27FC236}">
              <a16:creationId xmlns:a16="http://schemas.microsoft.com/office/drawing/2014/main" xmlns="" id="{00000000-0008-0000-0900-0000B3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60" name="Text Box 3">
          <a:extLst>
            <a:ext uri="{FF2B5EF4-FFF2-40B4-BE49-F238E27FC236}">
              <a16:creationId xmlns:a16="http://schemas.microsoft.com/office/drawing/2014/main" xmlns="" id="{00000000-0008-0000-0900-0000B4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61" name="Text Box 3">
          <a:extLst>
            <a:ext uri="{FF2B5EF4-FFF2-40B4-BE49-F238E27FC236}">
              <a16:creationId xmlns:a16="http://schemas.microsoft.com/office/drawing/2014/main" xmlns="" id="{00000000-0008-0000-0900-0000B5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62" name="Text Box 3">
          <a:extLst>
            <a:ext uri="{FF2B5EF4-FFF2-40B4-BE49-F238E27FC236}">
              <a16:creationId xmlns:a16="http://schemas.microsoft.com/office/drawing/2014/main" xmlns="" id="{00000000-0008-0000-0900-0000B6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63" name="Text Box 3">
          <a:extLst>
            <a:ext uri="{FF2B5EF4-FFF2-40B4-BE49-F238E27FC236}">
              <a16:creationId xmlns:a16="http://schemas.microsoft.com/office/drawing/2014/main" xmlns="" id="{00000000-0008-0000-0900-0000B7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64" name="Text Box 3">
          <a:extLst>
            <a:ext uri="{FF2B5EF4-FFF2-40B4-BE49-F238E27FC236}">
              <a16:creationId xmlns:a16="http://schemas.microsoft.com/office/drawing/2014/main" xmlns="" id="{00000000-0008-0000-0900-0000B8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65" name="Text Box 3">
          <a:extLst>
            <a:ext uri="{FF2B5EF4-FFF2-40B4-BE49-F238E27FC236}">
              <a16:creationId xmlns:a16="http://schemas.microsoft.com/office/drawing/2014/main" xmlns="" id="{00000000-0008-0000-0900-0000B9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66" name="Text Box 3">
          <a:extLst>
            <a:ext uri="{FF2B5EF4-FFF2-40B4-BE49-F238E27FC236}">
              <a16:creationId xmlns:a16="http://schemas.microsoft.com/office/drawing/2014/main" xmlns="" id="{00000000-0008-0000-0900-0000BA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67" name="Text Box 3">
          <a:extLst>
            <a:ext uri="{FF2B5EF4-FFF2-40B4-BE49-F238E27FC236}">
              <a16:creationId xmlns:a16="http://schemas.microsoft.com/office/drawing/2014/main" xmlns="" id="{00000000-0008-0000-0900-0000BB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68" name="Text Box 3">
          <a:extLst>
            <a:ext uri="{FF2B5EF4-FFF2-40B4-BE49-F238E27FC236}">
              <a16:creationId xmlns:a16="http://schemas.microsoft.com/office/drawing/2014/main" xmlns="" id="{00000000-0008-0000-0900-0000BC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69" name="Text Box 3">
          <a:extLst>
            <a:ext uri="{FF2B5EF4-FFF2-40B4-BE49-F238E27FC236}">
              <a16:creationId xmlns:a16="http://schemas.microsoft.com/office/drawing/2014/main" xmlns="" id="{00000000-0008-0000-0900-0000BD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70" name="Text Box 3">
          <a:extLst>
            <a:ext uri="{FF2B5EF4-FFF2-40B4-BE49-F238E27FC236}">
              <a16:creationId xmlns:a16="http://schemas.microsoft.com/office/drawing/2014/main" xmlns="" id="{00000000-0008-0000-0900-0000BE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71" name="Text Box 3">
          <a:extLst>
            <a:ext uri="{FF2B5EF4-FFF2-40B4-BE49-F238E27FC236}">
              <a16:creationId xmlns:a16="http://schemas.microsoft.com/office/drawing/2014/main" xmlns="" id="{00000000-0008-0000-0900-0000BF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72" name="Text Box 3">
          <a:extLst>
            <a:ext uri="{FF2B5EF4-FFF2-40B4-BE49-F238E27FC236}">
              <a16:creationId xmlns:a16="http://schemas.microsoft.com/office/drawing/2014/main" xmlns="" id="{00000000-0008-0000-0900-0000C0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73" name="Text Box 3">
          <a:extLst>
            <a:ext uri="{FF2B5EF4-FFF2-40B4-BE49-F238E27FC236}">
              <a16:creationId xmlns:a16="http://schemas.microsoft.com/office/drawing/2014/main" xmlns="" id="{00000000-0008-0000-0900-0000C1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74" name="Text Box 3">
          <a:extLst>
            <a:ext uri="{FF2B5EF4-FFF2-40B4-BE49-F238E27FC236}">
              <a16:creationId xmlns:a16="http://schemas.microsoft.com/office/drawing/2014/main" xmlns="" id="{00000000-0008-0000-0900-0000C2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75" name="Text Box 3">
          <a:extLst>
            <a:ext uri="{FF2B5EF4-FFF2-40B4-BE49-F238E27FC236}">
              <a16:creationId xmlns:a16="http://schemas.microsoft.com/office/drawing/2014/main" xmlns="" id="{00000000-0008-0000-0900-0000C3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76" name="Text Box 3">
          <a:extLst>
            <a:ext uri="{FF2B5EF4-FFF2-40B4-BE49-F238E27FC236}">
              <a16:creationId xmlns:a16="http://schemas.microsoft.com/office/drawing/2014/main" xmlns="" id="{00000000-0008-0000-0900-0000C4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77" name="Text Box 3">
          <a:extLst>
            <a:ext uri="{FF2B5EF4-FFF2-40B4-BE49-F238E27FC236}">
              <a16:creationId xmlns:a16="http://schemas.microsoft.com/office/drawing/2014/main" xmlns="" id="{00000000-0008-0000-0900-0000C5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78" name="Text Box 3">
          <a:extLst>
            <a:ext uri="{FF2B5EF4-FFF2-40B4-BE49-F238E27FC236}">
              <a16:creationId xmlns:a16="http://schemas.microsoft.com/office/drawing/2014/main" xmlns="" id="{00000000-0008-0000-0900-0000C6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79" name="Text Box 3">
          <a:extLst>
            <a:ext uri="{FF2B5EF4-FFF2-40B4-BE49-F238E27FC236}">
              <a16:creationId xmlns:a16="http://schemas.microsoft.com/office/drawing/2014/main" xmlns="" id="{00000000-0008-0000-0900-0000C7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80" name="Text Box 3">
          <a:extLst>
            <a:ext uri="{FF2B5EF4-FFF2-40B4-BE49-F238E27FC236}">
              <a16:creationId xmlns:a16="http://schemas.microsoft.com/office/drawing/2014/main" xmlns="" id="{00000000-0008-0000-0900-0000C8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81" name="Text Box 3">
          <a:extLst>
            <a:ext uri="{FF2B5EF4-FFF2-40B4-BE49-F238E27FC236}">
              <a16:creationId xmlns:a16="http://schemas.microsoft.com/office/drawing/2014/main" xmlns="" id="{00000000-0008-0000-0900-0000C9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82" name="Text Box 3">
          <a:extLst>
            <a:ext uri="{FF2B5EF4-FFF2-40B4-BE49-F238E27FC236}">
              <a16:creationId xmlns:a16="http://schemas.microsoft.com/office/drawing/2014/main" xmlns="" id="{00000000-0008-0000-0900-0000CA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83" name="Text Box 3">
          <a:extLst>
            <a:ext uri="{FF2B5EF4-FFF2-40B4-BE49-F238E27FC236}">
              <a16:creationId xmlns:a16="http://schemas.microsoft.com/office/drawing/2014/main" xmlns="" id="{00000000-0008-0000-0900-0000CB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84" name="Text Box 3">
          <a:extLst>
            <a:ext uri="{FF2B5EF4-FFF2-40B4-BE49-F238E27FC236}">
              <a16:creationId xmlns:a16="http://schemas.microsoft.com/office/drawing/2014/main" xmlns="" id="{00000000-0008-0000-0900-0000CC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85" name="Text Box 3">
          <a:extLst>
            <a:ext uri="{FF2B5EF4-FFF2-40B4-BE49-F238E27FC236}">
              <a16:creationId xmlns:a16="http://schemas.microsoft.com/office/drawing/2014/main" xmlns="" id="{00000000-0008-0000-0900-0000CD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86" name="Text Box 3">
          <a:extLst>
            <a:ext uri="{FF2B5EF4-FFF2-40B4-BE49-F238E27FC236}">
              <a16:creationId xmlns:a16="http://schemas.microsoft.com/office/drawing/2014/main" xmlns="" id="{00000000-0008-0000-0900-0000CE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87" name="Text Box 3">
          <a:extLst>
            <a:ext uri="{FF2B5EF4-FFF2-40B4-BE49-F238E27FC236}">
              <a16:creationId xmlns:a16="http://schemas.microsoft.com/office/drawing/2014/main" xmlns="" id="{00000000-0008-0000-0900-0000CF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88" name="Text Box 3">
          <a:extLst>
            <a:ext uri="{FF2B5EF4-FFF2-40B4-BE49-F238E27FC236}">
              <a16:creationId xmlns:a16="http://schemas.microsoft.com/office/drawing/2014/main" xmlns="" id="{00000000-0008-0000-0900-0000D0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89" name="Text Box 3">
          <a:extLst>
            <a:ext uri="{FF2B5EF4-FFF2-40B4-BE49-F238E27FC236}">
              <a16:creationId xmlns:a16="http://schemas.microsoft.com/office/drawing/2014/main" xmlns="" id="{00000000-0008-0000-0900-0000D1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90" name="Text Box 3">
          <a:extLst>
            <a:ext uri="{FF2B5EF4-FFF2-40B4-BE49-F238E27FC236}">
              <a16:creationId xmlns:a16="http://schemas.microsoft.com/office/drawing/2014/main" xmlns="" id="{00000000-0008-0000-0900-0000D2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91" name="Text Box 3">
          <a:extLst>
            <a:ext uri="{FF2B5EF4-FFF2-40B4-BE49-F238E27FC236}">
              <a16:creationId xmlns:a16="http://schemas.microsoft.com/office/drawing/2014/main" xmlns="" id="{00000000-0008-0000-0900-0000D3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92" name="Text Box 3">
          <a:extLst>
            <a:ext uri="{FF2B5EF4-FFF2-40B4-BE49-F238E27FC236}">
              <a16:creationId xmlns:a16="http://schemas.microsoft.com/office/drawing/2014/main" xmlns="" id="{00000000-0008-0000-0900-0000D4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93" name="Text Box 3">
          <a:extLst>
            <a:ext uri="{FF2B5EF4-FFF2-40B4-BE49-F238E27FC236}">
              <a16:creationId xmlns:a16="http://schemas.microsoft.com/office/drawing/2014/main" xmlns="" id="{00000000-0008-0000-0900-0000D5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94" name="Text Box 3">
          <a:extLst>
            <a:ext uri="{FF2B5EF4-FFF2-40B4-BE49-F238E27FC236}">
              <a16:creationId xmlns:a16="http://schemas.microsoft.com/office/drawing/2014/main" xmlns="" id="{00000000-0008-0000-0900-0000D6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95" name="Text Box 3">
          <a:extLst>
            <a:ext uri="{FF2B5EF4-FFF2-40B4-BE49-F238E27FC236}">
              <a16:creationId xmlns:a16="http://schemas.microsoft.com/office/drawing/2014/main" xmlns="" id="{00000000-0008-0000-0900-0000D7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96" name="Text Box 3">
          <a:extLst>
            <a:ext uri="{FF2B5EF4-FFF2-40B4-BE49-F238E27FC236}">
              <a16:creationId xmlns:a16="http://schemas.microsoft.com/office/drawing/2014/main" xmlns="" id="{00000000-0008-0000-0900-0000D8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97" name="Text Box 3">
          <a:extLst>
            <a:ext uri="{FF2B5EF4-FFF2-40B4-BE49-F238E27FC236}">
              <a16:creationId xmlns:a16="http://schemas.microsoft.com/office/drawing/2014/main" xmlns="" id="{00000000-0008-0000-0900-0000D9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98" name="Text Box 3">
          <a:extLst>
            <a:ext uri="{FF2B5EF4-FFF2-40B4-BE49-F238E27FC236}">
              <a16:creationId xmlns:a16="http://schemas.microsoft.com/office/drawing/2014/main" xmlns="" id="{00000000-0008-0000-0900-0000DA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99" name="Text Box 3">
          <a:extLst>
            <a:ext uri="{FF2B5EF4-FFF2-40B4-BE49-F238E27FC236}">
              <a16:creationId xmlns:a16="http://schemas.microsoft.com/office/drawing/2014/main" xmlns="" id="{00000000-0008-0000-0900-0000DB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00" name="Text Box 3">
          <a:extLst>
            <a:ext uri="{FF2B5EF4-FFF2-40B4-BE49-F238E27FC236}">
              <a16:creationId xmlns:a16="http://schemas.microsoft.com/office/drawing/2014/main" xmlns="" id="{00000000-0008-0000-0900-0000DC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01" name="Text Box 3">
          <a:extLst>
            <a:ext uri="{FF2B5EF4-FFF2-40B4-BE49-F238E27FC236}">
              <a16:creationId xmlns:a16="http://schemas.microsoft.com/office/drawing/2014/main" xmlns="" id="{00000000-0008-0000-0900-0000DD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02" name="Text Box 3">
          <a:extLst>
            <a:ext uri="{FF2B5EF4-FFF2-40B4-BE49-F238E27FC236}">
              <a16:creationId xmlns:a16="http://schemas.microsoft.com/office/drawing/2014/main" xmlns="" id="{00000000-0008-0000-0900-0000DE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03" name="Text Box 3">
          <a:extLst>
            <a:ext uri="{FF2B5EF4-FFF2-40B4-BE49-F238E27FC236}">
              <a16:creationId xmlns:a16="http://schemas.microsoft.com/office/drawing/2014/main" xmlns="" id="{00000000-0008-0000-0900-0000DF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04" name="Text Box 3">
          <a:extLst>
            <a:ext uri="{FF2B5EF4-FFF2-40B4-BE49-F238E27FC236}">
              <a16:creationId xmlns:a16="http://schemas.microsoft.com/office/drawing/2014/main" xmlns="" id="{00000000-0008-0000-0900-0000E0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05" name="Text Box 3">
          <a:extLst>
            <a:ext uri="{FF2B5EF4-FFF2-40B4-BE49-F238E27FC236}">
              <a16:creationId xmlns:a16="http://schemas.microsoft.com/office/drawing/2014/main" xmlns="" id="{00000000-0008-0000-0900-0000E1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06" name="Text Box 3">
          <a:extLst>
            <a:ext uri="{FF2B5EF4-FFF2-40B4-BE49-F238E27FC236}">
              <a16:creationId xmlns:a16="http://schemas.microsoft.com/office/drawing/2014/main" xmlns="" id="{00000000-0008-0000-0900-0000E2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07" name="Text Box 3">
          <a:extLst>
            <a:ext uri="{FF2B5EF4-FFF2-40B4-BE49-F238E27FC236}">
              <a16:creationId xmlns:a16="http://schemas.microsoft.com/office/drawing/2014/main" xmlns="" id="{00000000-0008-0000-0900-0000E3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08" name="Text Box 3">
          <a:extLst>
            <a:ext uri="{FF2B5EF4-FFF2-40B4-BE49-F238E27FC236}">
              <a16:creationId xmlns:a16="http://schemas.microsoft.com/office/drawing/2014/main" xmlns="" id="{00000000-0008-0000-0900-0000E4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09" name="Text Box 3">
          <a:extLst>
            <a:ext uri="{FF2B5EF4-FFF2-40B4-BE49-F238E27FC236}">
              <a16:creationId xmlns:a16="http://schemas.microsoft.com/office/drawing/2014/main" xmlns="" id="{00000000-0008-0000-0900-0000E5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10" name="Text Box 3">
          <a:extLst>
            <a:ext uri="{FF2B5EF4-FFF2-40B4-BE49-F238E27FC236}">
              <a16:creationId xmlns:a16="http://schemas.microsoft.com/office/drawing/2014/main" xmlns="" id="{00000000-0008-0000-0900-0000E6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11" name="Text Box 3">
          <a:extLst>
            <a:ext uri="{FF2B5EF4-FFF2-40B4-BE49-F238E27FC236}">
              <a16:creationId xmlns:a16="http://schemas.microsoft.com/office/drawing/2014/main" xmlns="" id="{00000000-0008-0000-0900-0000E7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12" name="Text Box 3">
          <a:extLst>
            <a:ext uri="{FF2B5EF4-FFF2-40B4-BE49-F238E27FC236}">
              <a16:creationId xmlns:a16="http://schemas.microsoft.com/office/drawing/2014/main" xmlns="" id="{00000000-0008-0000-0900-0000E8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13" name="Text Box 3">
          <a:extLst>
            <a:ext uri="{FF2B5EF4-FFF2-40B4-BE49-F238E27FC236}">
              <a16:creationId xmlns:a16="http://schemas.microsoft.com/office/drawing/2014/main" xmlns="" id="{00000000-0008-0000-0900-0000E9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14" name="Text Box 3">
          <a:extLst>
            <a:ext uri="{FF2B5EF4-FFF2-40B4-BE49-F238E27FC236}">
              <a16:creationId xmlns:a16="http://schemas.microsoft.com/office/drawing/2014/main" xmlns="" id="{00000000-0008-0000-0900-0000EA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15" name="Text Box 3">
          <a:extLst>
            <a:ext uri="{FF2B5EF4-FFF2-40B4-BE49-F238E27FC236}">
              <a16:creationId xmlns:a16="http://schemas.microsoft.com/office/drawing/2014/main" xmlns="" id="{00000000-0008-0000-0900-0000EB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16" name="Text Box 3">
          <a:extLst>
            <a:ext uri="{FF2B5EF4-FFF2-40B4-BE49-F238E27FC236}">
              <a16:creationId xmlns:a16="http://schemas.microsoft.com/office/drawing/2014/main" xmlns="" id="{00000000-0008-0000-0900-0000EC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17" name="Text Box 3">
          <a:extLst>
            <a:ext uri="{FF2B5EF4-FFF2-40B4-BE49-F238E27FC236}">
              <a16:creationId xmlns:a16="http://schemas.microsoft.com/office/drawing/2014/main" xmlns="" id="{00000000-0008-0000-0900-0000ED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18" name="Text Box 3">
          <a:extLst>
            <a:ext uri="{FF2B5EF4-FFF2-40B4-BE49-F238E27FC236}">
              <a16:creationId xmlns:a16="http://schemas.microsoft.com/office/drawing/2014/main" xmlns="" id="{00000000-0008-0000-0900-0000EE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19" name="Text Box 3">
          <a:extLst>
            <a:ext uri="{FF2B5EF4-FFF2-40B4-BE49-F238E27FC236}">
              <a16:creationId xmlns:a16="http://schemas.microsoft.com/office/drawing/2014/main" xmlns="" id="{00000000-0008-0000-0900-0000EF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20" name="Text Box 3">
          <a:extLst>
            <a:ext uri="{FF2B5EF4-FFF2-40B4-BE49-F238E27FC236}">
              <a16:creationId xmlns:a16="http://schemas.microsoft.com/office/drawing/2014/main" xmlns="" id="{00000000-0008-0000-0900-0000F0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21" name="Text Box 3">
          <a:extLst>
            <a:ext uri="{FF2B5EF4-FFF2-40B4-BE49-F238E27FC236}">
              <a16:creationId xmlns:a16="http://schemas.microsoft.com/office/drawing/2014/main" xmlns="" id="{00000000-0008-0000-0900-0000F1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22" name="Text Box 3">
          <a:extLst>
            <a:ext uri="{FF2B5EF4-FFF2-40B4-BE49-F238E27FC236}">
              <a16:creationId xmlns:a16="http://schemas.microsoft.com/office/drawing/2014/main" xmlns="" id="{00000000-0008-0000-0900-0000F2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23" name="Text Box 3">
          <a:extLst>
            <a:ext uri="{FF2B5EF4-FFF2-40B4-BE49-F238E27FC236}">
              <a16:creationId xmlns:a16="http://schemas.microsoft.com/office/drawing/2014/main" xmlns="" id="{00000000-0008-0000-0900-0000F3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24" name="Text Box 3">
          <a:extLst>
            <a:ext uri="{FF2B5EF4-FFF2-40B4-BE49-F238E27FC236}">
              <a16:creationId xmlns:a16="http://schemas.microsoft.com/office/drawing/2014/main" xmlns="" id="{00000000-0008-0000-0900-0000F4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25" name="Text Box 3">
          <a:extLst>
            <a:ext uri="{FF2B5EF4-FFF2-40B4-BE49-F238E27FC236}">
              <a16:creationId xmlns:a16="http://schemas.microsoft.com/office/drawing/2014/main" xmlns="" id="{00000000-0008-0000-0900-0000F5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26" name="Text Box 3">
          <a:extLst>
            <a:ext uri="{FF2B5EF4-FFF2-40B4-BE49-F238E27FC236}">
              <a16:creationId xmlns:a16="http://schemas.microsoft.com/office/drawing/2014/main" xmlns="" id="{00000000-0008-0000-0900-0000F6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27" name="Text Box 3">
          <a:extLst>
            <a:ext uri="{FF2B5EF4-FFF2-40B4-BE49-F238E27FC236}">
              <a16:creationId xmlns:a16="http://schemas.microsoft.com/office/drawing/2014/main" xmlns="" id="{00000000-0008-0000-0900-0000F7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28" name="Text Box 3">
          <a:extLst>
            <a:ext uri="{FF2B5EF4-FFF2-40B4-BE49-F238E27FC236}">
              <a16:creationId xmlns:a16="http://schemas.microsoft.com/office/drawing/2014/main" xmlns="" id="{00000000-0008-0000-0900-0000F8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29" name="Text Box 3">
          <a:extLst>
            <a:ext uri="{FF2B5EF4-FFF2-40B4-BE49-F238E27FC236}">
              <a16:creationId xmlns:a16="http://schemas.microsoft.com/office/drawing/2014/main" xmlns="" id="{00000000-0008-0000-0900-0000F9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30" name="Text Box 3">
          <a:extLst>
            <a:ext uri="{FF2B5EF4-FFF2-40B4-BE49-F238E27FC236}">
              <a16:creationId xmlns:a16="http://schemas.microsoft.com/office/drawing/2014/main" xmlns="" id="{00000000-0008-0000-0900-0000FA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31" name="Text Box 3">
          <a:extLst>
            <a:ext uri="{FF2B5EF4-FFF2-40B4-BE49-F238E27FC236}">
              <a16:creationId xmlns:a16="http://schemas.microsoft.com/office/drawing/2014/main" xmlns="" id="{00000000-0008-0000-0900-0000FB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32" name="Text Box 3">
          <a:extLst>
            <a:ext uri="{FF2B5EF4-FFF2-40B4-BE49-F238E27FC236}">
              <a16:creationId xmlns:a16="http://schemas.microsoft.com/office/drawing/2014/main" xmlns="" id="{00000000-0008-0000-0900-0000FC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33" name="Text Box 3">
          <a:extLst>
            <a:ext uri="{FF2B5EF4-FFF2-40B4-BE49-F238E27FC236}">
              <a16:creationId xmlns:a16="http://schemas.microsoft.com/office/drawing/2014/main" xmlns="" id="{00000000-0008-0000-0900-0000FD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34" name="Text Box 3">
          <a:extLst>
            <a:ext uri="{FF2B5EF4-FFF2-40B4-BE49-F238E27FC236}">
              <a16:creationId xmlns:a16="http://schemas.microsoft.com/office/drawing/2014/main" xmlns="" id="{00000000-0008-0000-0900-0000FE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35" name="Text Box 3">
          <a:extLst>
            <a:ext uri="{FF2B5EF4-FFF2-40B4-BE49-F238E27FC236}">
              <a16:creationId xmlns:a16="http://schemas.microsoft.com/office/drawing/2014/main" xmlns="" id="{00000000-0008-0000-0900-0000FF05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36" name="Text Box 3">
          <a:extLst>
            <a:ext uri="{FF2B5EF4-FFF2-40B4-BE49-F238E27FC236}">
              <a16:creationId xmlns:a16="http://schemas.microsoft.com/office/drawing/2014/main" xmlns="" id="{00000000-0008-0000-0900-000000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37" name="Text Box 3">
          <a:extLst>
            <a:ext uri="{FF2B5EF4-FFF2-40B4-BE49-F238E27FC236}">
              <a16:creationId xmlns:a16="http://schemas.microsoft.com/office/drawing/2014/main" xmlns="" id="{00000000-0008-0000-0900-000001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38" name="Text Box 3">
          <a:extLst>
            <a:ext uri="{FF2B5EF4-FFF2-40B4-BE49-F238E27FC236}">
              <a16:creationId xmlns:a16="http://schemas.microsoft.com/office/drawing/2014/main" xmlns="" id="{00000000-0008-0000-0900-000002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39" name="Text Box 3">
          <a:extLst>
            <a:ext uri="{FF2B5EF4-FFF2-40B4-BE49-F238E27FC236}">
              <a16:creationId xmlns:a16="http://schemas.microsoft.com/office/drawing/2014/main" xmlns="" id="{00000000-0008-0000-0900-000003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40" name="Text Box 3">
          <a:extLst>
            <a:ext uri="{FF2B5EF4-FFF2-40B4-BE49-F238E27FC236}">
              <a16:creationId xmlns:a16="http://schemas.microsoft.com/office/drawing/2014/main" xmlns="" id="{00000000-0008-0000-0900-000004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41" name="Text Box 3">
          <a:extLst>
            <a:ext uri="{FF2B5EF4-FFF2-40B4-BE49-F238E27FC236}">
              <a16:creationId xmlns:a16="http://schemas.microsoft.com/office/drawing/2014/main" xmlns="" id="{00000000-0008-0000-0900-000005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42" name="Text Box 3">
          <a:extLst>
            <a:ext uri="{FF2B5EF4-FFF2-40B4-BE49-F238E27FC236}">
              <a16:creationId xmlns:a16="http://schemas.microsoft.com/office/drawing/2014/main" xmlns="" id="{00000000-0008-0000-0900-000006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43" name="Text Box 3">
          <a:extLst>
            <a:ext uri="{FF2B5EF4-FFF2-40B4-BE49-F238E27FC236}">
              <a16:creationId xmlns:a16="http://schemas.microsoft.com/office/drawing/2014/main" xmlns="" id="{00000000-0008-0000-0900-000007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44" name="Text Box 3">
          <a:extLst>
            <a:ext uri="{FF2B5EF4-FFF2-40B4-BE49-F238E27FC236}">
              <a16:creationId xmlns:a16="http://schemas.microsoft.com/office/drawing/2014/main" xmlns="" id="{00000000-0008-0000-0900-000008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45" name="Text Box 3">
          <a:extLst>
            <a:ext uri="{FF2B5EF4-FFF2-40B4-BE49-F238E27FC236}">
              <a16:creationId xmlns:a16="http://schemas.microsoft.com/office/drawing/2014/main" xmlns="" id="{00000000-0008-0000-0900-000009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46" name="Text Box 3">
          <a:extLst>
            <a:ext uri="{FF2B5EF4-FFF2-40B4-BE49-F238E27FC236}">
              <a16:creationId xmlns:a16="http://schemas.microsoft.com/office/drawing/2014/main" xmlns="" id="{00000000-0008-0000-0900-00000A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47" name="Text Box 3">
          <a:extLst>
            <a:ext uri="{FF2B5EF4-FFF2-40B4-BE49-F238E27FC236}">
              <a16:creationId xmlns:a16="http://schemas.microsoft.com/office/drawing/2014/main" xmlns="" id="{00000000-0008-0000-0900-00000B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48" name="Text Box 3">
          <a:extLst>
            <a:ext uri="{FF2B5EF4-FFF2-40B4-BE49-F238E27FC236}">
              <a16:creationId xmlns:a16="http://schemas.microsoft.com/office/drawing/2014/main" xmlns="" id="{00000000-0008-0000-0900-00000C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49" name="Text Box 3">
          <a:extLst>
            <a:ext uri="{FF2B5EF4-FFF2-40B4-BE49-F238E27FC236}">
              <a16:creationId xmlns:a16="http://schemas.microsoft.com/office/drawing/2014/main" xmlns="" id="{00000000-0008-0000-0900-00000D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50" name="Text Box 3">
          <a:extLst>
            <a:ext uri="{FF2B5EF4-FFF2-40B4-BE49-F238E27FC236}">
              <a16:creationId xmlns:a16="http://schemas.microsoft.com/office/drawing/2014/main" xmlns="" id="{00000000-0008-0000-0900-00000E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51" name="Text Box 3">
          <a:extLst>
            <a:ext uri="{FF2B5EF4-FFF2-40B4-BE49-F238E27FC236}">
              <a16:creationId xmlns:a16="http://schemas.microsoft.com/office/drawing/2014/main" xmlns="" id="{00000000-0008-0000-0900-00000F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52" name="Text Box 3">
          <a:extLst>
            <a:ext uri="{FF2B5EF4-FFF2-40B4-BE49-F238E27FC236}">
              <a16:creationId xmlns:a16="http://schemas.microsoft.com/office/drawing/2014/main" xmlns="" id="{00000000-0008-0000-0900-000010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53" name="Text Box 3">
          <a:extLst>
            <a:ext uri="{FF2B5EF4-FFF2-40B4-BE49-F238E27FC236}">
              <a16:creationId xmlns:a16="http://schemas.microsoft.com/office/drawing/2014/main" xmlns="" id="{00000000-0008-0000-0900-000011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54" name="Text Box 3">
          <a:extLst>
            <a:ext uri="{FF2B5EF4-FFF2-40B4-BE49-F238E27FC236}">
              <a16:creationId xmlns:a16="http://schemas.microsoft.com/office/drawing/2014/main" xmlns="" id="{00000000-0008-0000-0900-000012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55" name="Text Box 3">
          <a:extLst>
            <a:ext uri="{FF2B5EF4-FFF2-40B4-BE49-F238E27FC236}">
              <a16:creationId xmlns:a16="http://schemas.microsoft.com/office/drawing/2014/main" xmlns="" id="{00000000-0008-0000-0900-000013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56" name="Text Box 3">
          <a:extLst>
            <a:ext uri="{FF2B5EF4-FFF2-40B4-BE49-F238E27FC236}">
              <a16:creationId xmlns:a16="http://schemas.microsoft.com/office/drawing/2014/main" xmlns="" id="{00000000-0008-0000-0900-000014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57" name="Text Box 3">
          <a:extLst>
            <a:ext uri="{FF2B5EF4-FFF2-40B4-BE49-F238E27FC236}">
              <a16:creationId xmlns:a16="http://schemas.microsoft.com/office/drawing/2014/main" xmlns="" id="{00000000-0008-0000-0900-000015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58" name="Text Box 3">
          <a:extLst>
            <a:ext uri="{FF2B5EF4-FFF2-40B4-BE49-F238E27FC236}">
              <a16:creationId xmlns:a16="http://schemas.microsoft.com/office/drawing/2014/main" xmlns="" id="{00000000-0008-0000-0900-000016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59" name="Text Box 3">
          <a:extLst>
            <a:ext uri="{FF2B5EF4-FFF2-40B4-BE49-F238E27FC236}">
              <a16:creationId xmlns:a16="http://schemas.microsoft.com/office/drawing/2014/main" xmlns="" id="{00000000-0008-0000-0900-000017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60" name="Text Box 3">
          <a:extLst>
            <a:ext uri="{FF2B5EF4-FFF2-40B4-BE49-F238E27FC236}">
              <a16:creationId xmlns:a16="http://schemas.microsoft.com/office/drawing/2014/main" xmlns="" id="{00000000-0008-0000-0900-000018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61" name="Text Box 3">
          <a:extLst>
            <a:ext uri="{FF2B5EF4-FFF2-40B4-BE49-F238E27FC236}">
              <a16:creationId xmlns:a16="http://schemas.microsoft.com/office/drawing/2014/main" xmlns="" id="{00000000-0008-0000-0900-000019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62" name="Text Box 3">
          <a:extLst>
            <a:ext uri="{FF2B5EF4-FFF2-40B4-BE49-F238E27FC236}">
              <a16:creationId xmlns:a16="http://schemas.microsoft.com/office/drawing/2014/main" xmlns="" id="{00000000-0008-0000-0900-00001A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63" name="Text Box 3">
          <a:extLst>
            <a:ext uri="{FF2B5EF4-FFF2-40B4-BE49-F238E27FC236}">
              <a16:creationId xmlns:a16="http://schemas.microsoft.com/office/drawing/2014/main" xmlns="" id="{00000000-0008-0000-0900-00001B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64" name="Text Box 3">
          <a:extLst>
            <a:ext uri="{FF2B5EF4-FFF2-40B4-BE49-F238E27FC236}">
              <a16:creationId xmlns:a16="http://schemas.microsoft.com/office/drawing/2014/main" xmlns="" id="{00000000-0008-0000-0900-00001C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65" name="Text Box 3">
          <a:extLst>
            <a:ext uri="{FF2B5EF4-FFF2-40B4-BE49-F238E27FC236}">
              <a16:creationId xmlns:a16="http://schemas.microsoft.com/office/drawing/2014/main" xmlns="" id="{00000000-0008-0000-0900-00001D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66" name="Text Box 3">
          <a:extLst>
            <a:ext uri="{FF2B5EF4-FFF2-40B4-BE49-F238E27FC236}">
              <a16:creationId xmlns:a16="http://schemas.microsoft.com/office/drawing/2014/main" xmlns="" id="{00000000-0008-0000-0900-00001E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67" name="Text Box 3">
          <a:extLst>
            <a:ext uri="{FF2B5EF4-FFF2-40B4-BE49-F238E27FC236}">
              <a16:creationId xmlns:a16="http://schemas.microsoft.com/office/drawing/2014/main" xmlns="" id="{00000000-0008-0000-0900-00001F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68" name="Text Box 3">
          <a:extLst>
            <a:ext uri="{FF2B5EF4-FFF2-40B4-BE49-F238E27FC236}">
              <a16:creationId xmlns:a16="http://schemas.microsoft.com/office/drawing/2014/main" xmlns="" id="{00000000-0008-0000-0900-000020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69" name="Text Box 3">
          <a:extLst>
            <a:ext uri="{FF2B5EF4-FFF2-40B4-BE49-F238E27FC236}">
              <a16:creationId xmlns:a16="http://schemas.microsoft.com/office/drawing/2014/main" xmlns="" id="{00000000-0008-0000-0900-000021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70" name="Text Box 3">
          <a:extLst>
            <a:ext uri="{FF2B5EF4-FFF2-40B4-BE49-F238E27FC236}">
              <a16:creationId xmlns:a16="http://schemas.microsoft.com/office/drawing/2014/main" xmlns="" id="{00000000-0008-0000-0900-000022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71" name="Text Box 3">
          <a:extLst>
            <a:ext uri="{FF2B5EF4-FFF2-40B4-BE49-F238E27FC236}">
              <a16:creationId xmlns:a16="http://schemas.microsoft.com/office/drawing/2014/main" xmlns="" id="{00000000-0008-0000-0900-000023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72" name="Text Box 3">
          <a:extLst>
            <a:ext uri="{FF2B5EF4-FFF2-40B4-BE49-F238E27FC236}">
              <a16:creationId xmlns:a16="http://schemas.microsoft.com/office/drawing/2014/main" xmlns="" id="{00000000-0008-0000-0900-000024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73" name="Text Box 3">
          <a:extLst>
            <a:ext uri="{FF2B5EF4-FFF2-40B4-BE49-F238E27FC236}">
              <a16:creationId xmlns:a16="http://schemas.microsoft.com/office/drawing/2014/main" xmlns="" id="{00000000-0008-0000-0900-000025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74" name="Text Box 3">
          <a:extLst>
            <a:ext uri="{FF2B5EF4-FFF2-40B4-BE49-F238E27FC236}">
              <a16:creationId xmlns:a16="http://schemas.microsoft.com/office/drawing/2014/main" xmlns="" id="{00000000-0008-0000-0900-000026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75" name="Text Box 3">
          <a:extLst>
            <a:ext uri="{FF2B5EF4-FFF2-40B4-BE49-F238E27FC236}">
              <a16:creationId xmlns:a16="http://schemas.microsoft.com/office/drawing/2014/main" xmlns="" id="{00000000-0008-0000-0900-000027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76" name="Text Box 3">
          <a:extLst>
            <a:ext uri="{FF2B5EF4-FFF2-40B4-BE49-F238E27FC236}">
              <a16:creationId xmlns:a16="http://schemas.microsoft.com/office/drawing/2014/main" xmlns="" id="{00000000-0008-0000-0900-000028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77" name="Text Box 3">
          <a:extLst>
            <a:ext uri="{FF2B5EF4-FFF2-40B4-BE49-F238E27FC236}">
              <a16:creationId xmlns:a16="http://schemas.microsoft.com/office/drawing/2014/main" xmlns="" id="{00000000-0008-0000-0900-000029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78" name="Text Box 3">
          <a:extLst>
            <a:ext uri="{FF2B5EF4-FFF2-40B4-BE49-F238E27FC236}">
              <a16:creationId xmlns:a16="http://schemas.microsoft.com/office/drawing/2014/main" xmlns="" id="{00000000-0008-0000-0900-00002A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79" name="Text Box 3">
          <a:extLst>
            <a:ext uri="{FF2B5EF4-FFF2-40B4-BE49-F238E27FC236}">
              <a16:creationId xmlns:a16="http://schemas.microsoft.com/office/drawing/2014/main" xmlns="" id="{00000000-0008-0000-0900-00002B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80" name="Text Box 3">
          <a:extLst>
            <a:ext uri="{FF2B5EF4-FFF2-40B4-BE49-F238E27FC236}">
              <a16:creationId xmlns:a16="http://schemas.microsoft.com/office/drawing/2014/main" xmlns="" id="{00000000-0008-0000-0900-00002C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81" name="Text Box 3">
          <a:extLst>
            <a:ext uri="{FF2B5EF4-FFF2-40B4-BE49-F238E27FC236}">
              <a16:creationId xmlns:a16="http://schemas.microsoft.com/office/drawing/2014/main" xmlns="" id="{00000000-0008-0000-0900-00002D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82" name="Text Box 3">
          <a:extLst>
            <a:ext uri="{FF2B5EF4-FFF2-40B4-BE49-F238E27FC236}">
              <a16:creationId xmlns:a16="http://schemas.microsoft.com/office/drawing/2014/main" xmlns="" id="{00000000-0008-0000-0900-00002E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83" name="Text Box 3">
          <a:extLst>
            <a:ext uri="{FF2B5EF4-FFF2-40B4-BE49-F238E27FC236}">
              <a16:creationId xmlns:a16="http://schemas.microsoft.com/office/drawing/2014/main" xmlns="" id="{00000000-0008-0000-0900-00002F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84" name="Text Box 3">
          <a:extLst>
            <a:ext uri="{FF2B5EF4-FFF2-40B4-BE49-F238E27FC236}">
              <a16:creationId xmlns:a16="http://schemas.microsoft.com/office/drawing/2014/main" xmlns="" id="{00000000-0008-0000-0900-000030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85" name="Text Box 3">
          <a:extLst>
            <a:ext uri="{FF2B5EF4-FFF2-40B4-BE49-F238E27FC236}">
              <a16:creationId xmlns:a16="http://schemas.microsoft.com/office/drawing/2014/main" xmlns="" id="{00000000-0008-0000-0900-000031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86" name="Text Box 3">
          <a:extLst>
            <a:ext uri="{FF2B5EF4-FFF2-40B4-BE49-F238E27FC236}">
              <a16:creationId xmlns:a16="http://schemas.microsoft.com/office/drawing/2014/main" xmlns="" id="{00000000-0008-0000-0900-000032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87" name="Text Box 3">
          <a:extLst>
            <a:ext uri="{FF2B5EF4-FFF2-40B4-BE49-F238E27FC236}">
              <a16:creationId xmlns:a16="http://schemas.microsoft.com/office/drawing/2014/main" xmlns="" id="{00000000-0008-0000-0900-000033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88" name="Text Box 3">
          <a:extLst>
            <a:ext uri="{FF2B5EF4-FFF2-40B4-BE49-F238E27FC236}">
              <a16:creationId xmlns:a16="http://schemas.microsoft.com/office/drawing/2014/main" xmlns="" id="{00000000-0008-0000-0900-000034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89" name="Text Box 3">
          <a:extLst>
            <a:ext uri="{FF2B5EF4-FFF2-40B4-BE49-F238E27FC236}">
              <a16:creationId xmlns:a16="http://schemas.microsoft.com/office/drawing/2014/main" xmlns="" id="{00000000-0008-0000-0900-000035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90" name="Text Box 3">
          <a:extLst>
            <a:ext uri="{FF2B5EF4-FFF2-40B4-BE49-F238E27FC236}">
              <a16:creationId xmlns:a16="http://schemas.microsoft.com/office/drawing/2014/main" xmlns="" id="{00000000-0008-0000-0900-000036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91" name="Text Box 3">
          <a:extLst>
            <a:ext uri="{FF2B5EF4-FFF2-40B4-BE49-F238E27FC236}">
              <a16:creationId xmlns:a16="http://schemas.microsoft.com/office/drawing/2014/main" xmlns="" id="{00000000-0008-0000-0900-000037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92" name="Text Box 3">
          <a:extLst>
            <a:ext uri="{FF2B5EF4-FFF2-40B4-BE49-F238E27FC236}">
              <a16:creationId xmlns:a16="http://schemas.microsoft.com/office/drawing/2014/main" xmlns="" id="{00000000-0008-0000-0900-000038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93" name="Text Box 3">
          <a:extLst>
            <a:ext uri="{FF2B5EF4-FFF2-40B4-BE49-F238E27FC236}">
              <a16:creationId xmlns:a16="http://schemas.microsoft.com/office/drawing/2014/main" xmlns="" id="{00000000-0008-0000-0900-000039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94" name="Text Box 3">
          <a:extLst>
            <a:ext uri="{FF2B5EF4-FFF2-40B4-BE49-F238E27FC236}">
              <a16:creationId xmlns:a16="http://schemas.microsoft.com/office/drawing/2014/main" xmlns="" id="{00000000-0008-0000-0900-00003A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95" name="Text Box 3">
          <a:extLst>
            <a:ext uri="{FF2B5EF4-FFF2-40B4-BE49-F238E27FC236}">
              <a16:creationId xmlns:a16="http://schemas.microsoft.com/office/drawing/2014/main" xmlns="" id="{00000000-0008-0000-0900-00003B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96" name="Text Box 3">
          <a:extLst>
            <a:ext uri="{FF2B5EF4-FFF2-40B4-BE49-F238E27FC236}">
              <a16:creationId xmlns:a16="http://schemas.microsoft.com/office/drawing/2014/main" xmlns="" id="{00000000-0008-0000-0900-00003C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97" name="Text Box 3">
          <a:extLst>
            <a:ext uri="{FF2B5EF4-FFF2-40B4-BE49-F238E27FC236}">
              <a16:creationId xmlns:a16="http://schemas.microsoft.com/office/drawing/2014/main" xmlns="" id="{00000000-0008-0000-0900-00003D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98" name="Text Box 3">
          <a:extLst>
            <a:ext uri="{FF2B5EF4-FFF2-40B4-BE49-F238E27FC236}">
              <a16:creationId xmlns:a16="http://schemas.microsoft.com/office/drawing/2014/main" xmlns="" id="{00000000-0008-0000-0900-00003E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99" name="Text Box 3">
          <a:extLst>
            <a:ext uri="{FF2B5EF4-FFF2-40B4-BE49-F238E27FC236}">
              <a16:creationId xmlns:a16="http://schemas.microsoft.com/office/drawing/2014/main" xmlns="" id="{00000000-0008-0000-0900-00003F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600" name="Text Box 3">
          <a:extLst>
            <a:ext uri="{FF2B5EF4-FFF2-40B4-BE49-F238E27FC236}">
              <a16:creationId xmlns:a16="http://schemas.microsoft.com/office/drawing/2014/main" xmlns="" id="{00000000-0008-0000-0900-000040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601" name="Text Box 3">
          <a:extLst>
            <a:ext uri="{FF2B5EF4-FFF2-40B4-BE49-F238E27FC236}">
              <a16:creationId xmlns:a16="http://schemas.microsoft.com/office/drawing/2014/main" xmlns="" id="{00000000-0008-0000-0900-000041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602" name="Text Box 3">
          <a:extLst>
            <a:ext uri="{FF2B5EF4-FFF2-40B4-BE49-F238E27FC236}">
              <a16:creationId xmlns:a16="http://schemas.microsoft.com/office/drawing/2014/main" xmlns="" id="{00000000-0008-0000-0900-000042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603" name="Text Box 3">
          <a:extLst>
            <a:ext uri="{FF2B5EF4-FFF2-40B4-BE49-F238E27FC236}">
              <a16:creationId xmlns:a16="http://schemas.microsoft.com/office/drawing/2014/main" xmlns="" id="{00000000-0008-0000-0900-000043060000}"/>
            </a:ext>
          </a:extLst>
        </xdr:cNvPr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04" name="Text Box 3">
          <a:extLst>
            <a:ext uri="{FF2B5EF4-FFF2-40B4-BE49-F238E27FC236}">
              <a16:creationId xmlns:a16="http://schemas.microsoft.com/office/drawing/2014/main" xmlns="" id="{00000000-0008-0000-0900-000044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05" name="Text Box 3">
          <a:extLst>
            <a:ext uri="{FF2B5EF4-FFF2-40B4-BE49-F238E27FC236}">
              <a16:creationId xmlns:a16="http://schemas.microsoft.com/office/drawing/2014/main" xmlns="" id="{00000000-0008-0000-0900-000045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06" name="Text Box 3">
          <a:extLst>
            <a:ext uri="{FF2B5EF4-FFF2-40B4-BE49-F238E27FC236}">
              <a16:creationId xmlns:a16="http://schemas.microsoft.com/office/drawing/2014/main" xmlns="" id="{00000000-0008-0000-0900-000046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07" name="Text Box 3">
          <a:extLst>
            <a:ext uri="{FF2B5EF4-FFF2-40B4-BE49-F238E27FC236}">
              <a16:creationId xmlns:a16="http://schemas.microsoft.com/office/drawing/2014/main" xmlns="" id="{00000000-0008-0000-0900-000047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08" name="Text Box 3">
          <a:extLst>
            <a:ext uri="{FF2B5EF4-FFF2-40B4-BE49-F238E27FC236}">
              <a16:creationId xmlns:a16="http://schemas.microsoft.com/office/drawing/2014/main" xmlns="" id="{00000000-0008-0000-0900-000048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09" name="Text Box 3">
          <a:extLst>
            <a:ext uri="{FF2B5EF4-FFF2-40B4-BE49-F238E27FC236}">
              <a16:creationId xmlns:a16="http://schemas.microsoft.com/office/drawing/2014/main" xmlns="" id="{00000000-0008-0000-0900-000049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10" name="Text Box 3">
          <a:extLst>
            <a:ext uri="{FF2B5EF4-FFF2-40B4-BE49-F238E27FC236}">
              <a16:creationId xmlns:a16="http://schemas.microsoft.com/office/drawing/2014/main" xmlns="" id="{00000000-0008-0000-0900-00004A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11" name="Text Box 3">
          <a:extLst>
            <a:ext uri="{FF2B5EF4-FFF2-40B4-BE49-F238E27FC236}">
              <a16:creationId xmlns:a16="http://schemas.microsoft.com/office/drawing/2014/main" xmlns="" id="{00000000-0008-0000-0900-00004B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12" name="Text Box 3">
          <a:extLst>
            <a:ext uri="{FF2B5EF4-FFF2-40B4-BE49-F238E27FC236}">
              <a16:creationId xmlns:a16="http://schemas.microsoft.com/office/drawing/2014/main" xmlns="" id="{00000000-0008-0000-0900-00004C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13" name="Text Box 3">
          <a:extLst>
            <a:ext uri="{FF2B5EF4-FFF2-40B4-BE49-F238E27FC236}">
              <a16:creationId xmlns:a16="http://schemas.microsoft.com/office/drawing/2014/main" xmlns="" id="{00000000-0008-0000-0900-00004D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14" name="Text Box 3">
          <a:extLst>
            <a:ext uri="{FF2B5EF4-FFF2-40B4-BE49-F238E27FC236}">
              <a16:creationId xmlns:a16="http://schemas.microsoft.com/office/drawing/2014/main" xmlns="" id="{00000000-0008-0000-0900-00004E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15" name="Text Box 3">
          <a:extLst>
            <a:ext uri="{FF2B5EF4-FFF2-40B4-BE49-F238E27FC236}">
              <a16:creationId xmlns:a16="http://schemas.microsoft.com/office/drawing/2014/main" xmlns="" id="{00000000-0008-0000-0900-00004F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16" name="Text Box 3">
          <a:extLst>
            <a:ext uri="{FF2B5EF4-FFF2-40B4-BE49-F238E27FC236}">
              <a16:creationId xmlns:a16="http://schemas.microsoft.com/office/drawing/2014/main" xmlns="" id="{00000000-0008-0000-0900-000050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17" name="Text Box 3">
          <a:extLst>
            <a:ext uri="{FF2B5EF4-FFF2-40B4-BE49-F238E27FC236}">
              <a16:creationId xmlns:a16="http://schemas.microsoft.com/office/drawing/2014/main" xmlns="" id="{00000000-0008-0000-0900-000051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18" name="Text Box 3">
          <a:extLst>
            <a:ext uri="{FF2B5EF4-FFF2-40B4-BE49-F238E27FC236}">
              <a16:creationId xmlns:a16="http://schemas.microsoft.com/office/drawing/2014/main" xmlns="" id="{00000000-0008-0000-0900-000052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19" name="Text Box 3">
          <a:extLst>
            <a:ext uri="{FF2B5EF4-FFF2-40B4-BE49-F238E27FC236}">
              <a16:creationId xmlns:a16="http://schemas.microsoft.com/office/drawing/2014/main" xmlns="" id="{00000000-0008-0000-0900-000053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20" name="Text Box 3">
          <a:extLst>
            <a:ext uri="{FF2B5EF4-FFF2-40B4-BE49-F238E27FC236}">
              <a16:creationId xmlns:a16="http://schemas.microsoft.com/office/drawing/2014/main" xmlns="" id="{00000000-0008-0000-0900-000054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21" name="Text Box 3">
          <a:extLst>
            <a:ext uri="{FF2B5EF4-FFF2-40B4-BE49-F238E27FC236}">
              <a16:creationId xmlns:a16="http://schemas.microsoft.com/office/drawing/2014/main" xmlns="" id="{00000000-0008-0000-0900-000055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22" name="Text Box 3">
          <a:extLst>
            <a:ext uri="{FF2B5EF4-FFF2-40B4-BE49-F238E27FC236}">
              <a16:creationId xmlns:a16="http://schemas.microsoft.com/office/drawing/2014/main" xmlns="" id="{00000000-0008-0000-0900-000056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23" name="Text Box 3">
          <a:extLst>
            <a:ext uri="{FF2B5EF4-FFF2-40B4-BE49-F238E27FC236}">
              <a16:creationId xmlns:a16="http://schemas.microsoft.com/office/drawing/2014/main" xmlns="" id="{00000000-0008-0000-0900-000057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24" name="Text Box 3">
          <a:extLst>
            <a:ext uri="{FF2B5EF4-FFF2-40B4-BE49-F238E27FC236}">
              <a16:creationId xmlns:a16="http://schemas.microsoft.com/office/drawing/2014/main" xmlns="" id="{00000000-0008-0000-0900-000058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25" name="Text Box 3">
          <a:extLst>
            <a:ext uri="{FF2B5EF4-FFF2-40B4-BE49-F238E27FC236}">
              <a16:creationId xmlns:a16="http://schemas.microsoft.com/office/drawing/2014/main" xmlns="" id="{00000000-0008-0000-0900-000059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26" name="Text Box 3">
          <a:extLst>
            <a:ext uri="{FF2B5EF4-FFF2-40B4-BE49-F238E27FC236}">
              <a16:creationId xmlns:a16="http://schemas.microsoft.com/office/drawing/2014/main" xmlns="" id="{00000000-0008-0000-0900-00005A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27" name="Text Box 3">
          <a:extLst>
            <a:ext uri="{FF2B5EF4-FFF2-40B4-BE49-F238E27FC236}">
              <a16:creationId xmlns:a16="http://schemas.microsoft.com/office/drawing/2014/main" xmlns="" id="{00000000-0008-0000-0900-00005B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28" name="Text Box 3">
          <a:extLst>
            <a:ext uri="{FF2B5EF4-FFF2-40B4-BE49-F238E27FC236}">
              <a16:creationId xmlns:a16="http://schemas.microsoft.com/office/drawing/2014/main" xmlns="" id="{00000000-0008-0000-0900-00005C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29" name="Text Box 3">
          <a:extLst>
            <a:ext uri="{FF2B5EF4-FFF2-40B4-BE49-F238E27FC236}">
              <a16:creationId xmlns:a16="http://schemas.microsoft.com/office/drawing/2014/main" xmlns="" id="{00000000-0008-0000-0900-00005D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30" name="Text Box 3">
          <a:extLst>
            <a:ext uri="{FF2B5EF4-FFF2-40B4-BE49-F238E27FC236}">
              <a16:creationId xmlns:a16="http://schemas.microsoft.com/office/drawing/2014/main" xmlns="" id="{00000000-0008-0000-0900-00005E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31" name="Text Box 3">
          <a:extLst>
            <a:ext uri="{FF2B5EF4-FFF2-40B4-BE49-F238E27FC236}">
              <a16:creationId xmlns:a16="http://schemas.microsoft.com/office/drawing/2014/main" xmlns="" id="{00000000-0008-0000-0900-00005F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32" name="Text Box 3">
          <a:extLst>
            <a:ext uri="{FF2B5EF4-FFF2-40B4-BE49-F238E27FC236}">
              <a16:creationId xmlns:a16="http://schemas.microsoft.com/office/drawing/2014/main" xmlns="" id="{00000000-0008-0000-0900-000060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33" name="Text Box 3">
          <a:extLst>
            <a:ext uri="{FF2B5EF4-FFF2-40B4-BE49-F238E27FC236}">
              <a16:creationId xmlns:a16="http://schemas.microsoft.com/office/drawing/2014/main" xmlns="" id="{00000000-0008-0000-0900-000061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34" name="Text Box 3">
          <a:extLst>
            <a:ext uri="{FF2B5EF4-FFF2-40B4-BE49-F238E27FC236}">
              <a16:creationId xmlns:a16="http://schemas.microsoft.com/office/drawing/2014/main" xmlns="" id="{00000000-0008-0000-0900-000062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35" name="Text Box 3">
          <a:extLst>
            <a:ext uri="{FF2B5EF4-FFF2-40B4-BE49-F238E27FC236}">
              <a16:creationId xmlns:a16="http://schemas.microsoft.com/office/drawing/2014/main" xmlns="" id="{00000000-0008-0000-0900-000063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36" name="Text Box 3">
          <a:extLst>
            <a:ext uri="{FF2B5EF4-FFF2-40B4-BE49-F238E27FC236}">
              <a16:creationId xmlns:a16="http://schemas.microsoft.com/office/drawing/2014/main" xmlns="" id="{00000000-0008-0000-0900-000064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37" name="Text Box 3">
          <a:extLst>
            <a:ext uri="{FF2B5EF4-FFF2-40B4-BE49-F238E27FC236}">
              <a16:creationId xmlns:a16="http://schemas.microsoft.com/office/drawing/2014/main" xmlns="" id="{00000000-0008-0000-0900-000065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38" name="Text Box 3">
          <a:extLst>
            <a:ext uri="{FF2B5EF4-FFF2-40B4-BE49-F238E27FC236}">
              <a16:creationId xmlns:a16="http://schemas.microsoft.com/office/drawing/2014/main" xmlns="" id="{00000000-0008-0000-0900-000066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39" name="Text Box 3">
          <a:extLst>
            <a:ext uri="{FF2B5EF4-FFF2-40B4-BE49-F238E27FC236}">
              <a16:creationId xmlns:a16="http://schemas.microsoft.com/office/drawing/2014/main" xmlns="" id="{00000000-0008-0000-0900-000067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40" name="Text Box 3">
          <a:extLst>
            <a:ext uri="{FF2B5EF4-FFF2-40B4-BE49-F238E27FC236}">
              <a16:creationId xmlns:a16="http://schemas.microsoft.com/office/drawing/2014/main" xmlns="" id="{00000000-0008-0000-0900-000068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41" name="Text Box 3">
          <a:extLst>
            <a:ext uri="{FF2B5EF4-FFF2-40B4-BE49-F238E27FC236}">
              <a16:creationId xmlns:a16="http://schemas.microsoft.com/office/drawing/2014/main" xmlns="" id="{00000000-0008-0000-0900-000069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42" name="Text Box 3">
          <a:extLst>
            <a:ext uri="{FF2B5EF4-FFF2-40B4-BE49-F238E27FC236}">
              <a16:creationId xmlns:a16="http://schemas.microsoft.com/office/drawing/2014/main" xmlns="" id="{00000000-0008-0000-0900-00006A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43" name="Text Box 3">
          <a:extLst>
            <a:ext uri="{FF2B5EF4-FFF2-40B4-BE49-F238E27FC236}">
              <a16:creationId xmlns:a16="http://schemas.microsoft.com/office/drawing/2014/main" xmlns="" id="{00000000-0008-0000-0900-00006B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44" name="Text Box 3">
          <a:extLst>
            <a:ext uri="{FF2B5EF4-FFF2-40B4-BE49-F238E27FC236}">
              <a16:creationId xmlns:a16="http://schemas.microsoft.com/office/drawing/2014/main" xmlns="" id="{00000000-0008-0000-0900-00006C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45" name="Text Box 3">
          <a:extLst>
            <a:ext uri="{FF2B5EF4-FFF2-40B4-BE49-F238E27FC236}">
              <a16:creationId xmlns:a16="http://schemas.microsoft.com/office/drawing/2014/main" xmlns="" id="{00000000-0008-0000-0900-00006D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46" name="Text Box 3">
          <a:extLst>
            <a:ext uri="{FF2B5EF4-FFF2-40B4-BE49-F238E27FC236}">
              <a16:creationId xmlns:a16="http://schemas.microsoft.com/office/drawing/2014/main" xmlns="" id="{00000000-0008-0000-0900-00006E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47" name="Text Box 3">
          <a:extLst>
            <a:ext uri="{FF2B5EF4-FFF2-40B4-BE49-F238E27FC236}">
              <a16:creationId xmlns:a16="http://schemas.microsoft.com/office/drawing/2014/main" xmlns="" id="{00000000-0008-0000-0900-00006F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48" name="Text Box 3">
          <a:extLst>
            <a:ext uri="{FF2B5EF4-FFF2-40B4-BE49-F238E27FC236}">
              <a16:creationId xmlns:a16="http://schemas.microsoft.com/office/drawing/2014/main" xmlns="" id="{00000000-0008-0000-0900-000070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49" name="Text Box 3">
          <a:extLst>
            <a:ext uri="{FF2B5EF4-FFF2-40B4-BE49-F238E27FC236}">
              <a16:creationId xmlns:a16="http://schemas.microsoft.com/office/drawing/2014/main" xmlns="" id="{00000000-0008-0000-0900-000071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50" name="Text Box 3">
          <a:extLst>
            <a:ext uri="{FF2B5EF4-FFF2-40B4-BE49-F238E27FC236}">
              <a16:creationId xmlns:a16="http://schemas.microsoft.com/office/drawing/2014/main" xmlns="" id="{00000000-0008-0000-0900-000072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51" name="Text Box 3">
          <a:extLst>
            <a:ext uri="{FF2B5EF4-FFF2-40B4-BE49-F238E27FC236}">
              <a16:creationId xmlns:a16="http://schemas.microsoft.com/office/drawing/2014/main" xmlns="" id="{00000000-0008-0000-0900-000073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52" name="Text Box 3">
          <a:extLst>
            <a:ext uri="{FF2B5EF4-FFF2-40B4-BE49-F238E27FC236}">
              <a16:creationId xmlns:a16="http://schemas.microsoft.com/office/drawing/2014/main" xmlns="" id="{00000000-0008-0000-0900-000074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53" name="Text Box 3">
          <a:extLst>
            <a:ext uri="{FF2B5EF4-FFF2-40B4-BE49-F238E27FC236}">
              <a16:creationId xmlns:a16="http://schemas.microsoft.com/office/drawing/2014/main" xmlns="" id="{00000000-0008-0000-0900-000075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54" name="Text Box 3">
          <a:extLst>
            <a:ext uri="{FF2B5EF4-FFF2-40B4-BE49-F238E27FC236}">
              <a16:creationId xmlns:a16="http://schemas.microsoft.com/office/drawing/2014/main" xmlns="" id="{00000000-0008-0000-0900-000076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55" name="Text Box 3">
          <a:extLst>
            <a:ext uri="{FF2B5EF4-FFF2-40B4-BE49-F238E27FC236}">
              <a16:creationId xmlns:a16="http://schemas.microsoft.com/office/drawing/2014/main" xmlns="" id="{00000000-0008-0000-0900-000077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56" name="Text Box 3">
          <a:extLst>
            <a:ext uri="{FF2B5EF4-FFF2-40B4-BE49-F238E27FC236}">
              <a16:creationId xmlns:a16="http://schemas.microsoft.com/office/drawing/2014/main" xmlns="" id="{00000000-0008-0000-0900-000078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57" name="Text Box 3">
          <a:extLst>
            <a:ext uri="{FF2B5EF4-FFF2-40B4-BE49-F238E27FC236}">
              <a16:creationId xmlns:a16="http://schemas.microsoft.com/office/drawing/2014/main" xmlns="" id="{00000000-0008-0000-0900-000079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58" name="Text Box 3">
          <a:extLst>
            <a:ext uri="{FF2B5EF4-FFF2-40B4-BE49-F238E27FC236}">
              <a16:creationId xmlns:a16="http://schemas.microsoft.com/office/drawing/2014/main" xmlns="" id="{00000000-0008-0000-0900-00007A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59" name="Text Box 3">
          <a:extLst>
            <a:ext uri="{FF2B5EF4-FFF2-40B4-BE49-F238E27FC236}">
              <a16:creationId xmlns:a16="http://schemas.microsoft.com/office/drawing/2014/main" xmlns="" id="{00000000-0008-0000-0900-00007B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60" name="Text Box 3">
          <a:extLst>
            <a:ext uri="{FF2B5EF4-FFF2-40B4-BE49-F238E27FC236}">
              <a16:creationId xmlns:a16="http://schemas.microsoft.com/office/drawing/2014/main" xmlns="" id="{00000000-0008-0000-0900-00007C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61" name="Text Box 3">
          <a:extLst>
            <a:ext uri="{FF2B5EF4-FFF2-40B4-BE49-F238E27FC236}">
              <a16:creationId xmlns:a16="http://schemas.microsoft.com/office/drawing/2014/main" xmlns="" id="{00000000-0008-0000-0900-00007D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62" name="Text Box 3">
          <a:extLst>
            <a:ext uri="{FF2B5EF4-FFF2-40B4-BE49-F238E27FC236}">
              <a16:creationId xmlns:a16="http://schemas.microsoft.com/office/drawing/2014/main" xmlns="" id="{00000000-0008-0000-0900-00007E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63" name="Text Box 3">
          <a:extLst>
            <a:ext uri="{FF2B5EF4-FFF2-40B4-BE49-F238E27FC236}">
              <a16:creationId xmlns:a16="http://schemas.microsoft.com/office/drawing/2014/main" xmlns="" id="{00000000-0008-0000-0900-00007F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64" name="Text Box 3">
          <a:extLst>
            <a:ext uri="{FF2B5EF4-FFF2-40B4-BE49-F238E27FC236}">
              <a16:creationId xmlns:a16="http://schemas.microsoft.com/office/drawing/2014/main" xmlns="" id="{00000000-0008-0000-0900-000080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65" name="Text Box 3">
          <a:extLst>
            <a:ext uri="{FF2B5EF4-FFF2-40B4-BE49-F238E27FC236}">
              <a16:creationId xmlns:a16="http://schemas.microsoft.com/office/drawing/2014/main" xmlns="" id="{00000000-0008-0000-0900-000081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66" name="Text Box 3">
          <a:extLst>
            <a:ext uri="{FF2B5EF4-FFF2-40B4-BE49-F238E27FC236}">
              <a16:creationId xmlns:a16="http://schemas.microsoft.com/office/drawing/2014/main" xmlns="" id="{00000000-0008-0000-0900-000082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67" name="Text Box 3">
          <a:extLst>
            <a:ext uri="{FF2B5EF4-FFF2-40B4-BE49-F238E27FC236}">
              <a16:creationId xmlns:a16="http://schemas.microsoft.com/office/drawing/2014/main" xmlns="" id="{00000000-0008-0000-0900-000083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68" name="Text Box 3">
          <a:extLst>
            <a:ext uri="{FF2B5EF4-FFF2-40B4-BE49-F238E27FC236}">
              <a16:creationId xmlns:a16="http://schemas.microsoft.com/office/drawing/2014/main" xmlns="" id="{00000000-0008-0000-0900-000084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69" name="Text Box 3">
          <a:extLst>
            <a:ext uri="{FF2B5EF4-FFF2-40B4-BE49-F238E27FC236}">
              <a16:creationId xmlns:a16="http://schemas.microsoft.com/office/drawing/2014/main" xmlns="" id="{00000000-0008-0000-0900-000085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70" name="Text Box 3">
          <a:extLst>
            <a:ext uri="{FF2B5EF4-FFF2-40B4-BE49-F238E27FC236}">
              <a16:creationId xmlns:a16="http://schemas.microsoft.com/office/drawing/2014/main" xmlns="" id="{00000000-0008-0000-0900-000086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71" name="Text Box 3">
          <a:extLst>
            <a:ext uri="{FF2B5EF4-FFF2-40B4-BE49-F238E27FC236}">
              <a16:creationId xmlns:a16="http://schemas.microsoft.com/office/drawing/2014/main" xmlns="" id="{00000000-0008-0000-0900-000087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72" name="Text Box 3">
          <a:extLst>
            <a:ext uri="{FF2B5EF4-FFF2-40B4-BE49-F238E27FC236}">
              <a16:creationId xmlns:a16="http://schemas.microsoft.com/office/drawing/2014/main" xmlns="" id="{00000000-0008-0000-0900-000088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73" name="Text Box 3">
          <a:extLst>
            <a:ext uri="{FF2B5EF4-FFF2-40B4-BE49-F238E27FC236}">
              <a16:creationId xmlns:a16="http://schemas.microsoft.com/office/drawing/2014/main" xmlns="" id="{00000000-0008-0000-0900-000089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74" name="Text Box 3">
          <a:extLst>
            <a:ext uri="{FF2B5EF4-FFF2-40B4-BE49-F238E27FC236}">
              <a16:creationId xmlns:a16="http://schemas.microsoft.com/office/drawing/2014/main" xmlns="" id="{00000000-0008-0000-0900-00008A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75" name="Text Box 3">
          <a:extLst>
            <a:ext uri="{FF2B5EF4-FFF2-40B4-BE49-F238E27FC236}">
              <a16:creationId xmlns:a16="http://schemas.microsoft.com/office/drawing/2014/main" xmlns="" id="{00000000-0008-0000-0900-00008B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76" name="Text Box 3">
          <a:extLst>
            <a:ext uri="{FF2B5EF4-FFF2-40B4-BE49-F238E27FC236}">
              <a16:creationId xmlns:a16="http://schemas.microsoft.com/office/drawing/2014/main" xmlns="" id="{00000000-0008-0000-0900-00008C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77" name="Text Box 3">
          <a:extLst>
            <a:ext uri="{FF2B5EF4-FFF2-40B4-BE49-F238E27FC236}">
              <a16:creationId xmlns:a16="http://schemas.microsoft.com/office/drawing/2014/main" xmlns="" id="{00000000-0008-0000-0900-00008D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78" name="Text Box 3">
          <a:extLst>
            <a:ext uri="{FF2B5EF4-FFF2-40B4-BE49-F238E27FC236}">
              <a16:creationId xmlns:a16="http://schemas.microsoft.com/office/drawing/2014/main" xmlns="" id="{00000000-0008-0000-0900-00008E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79" name="Text Box 3">
          <a:extLst>
            <a:ext uri="{FF2B5EF4-FFF2-40B4-BE49-F238E27FC236}">
              <a16:creationId xmlns:a16="http://schemas.microsoft.com/office/drawing/2014/main" xmlns="" id="{00000000-0008-0000-0900-00008F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80" name="Text Box 3">
          <a:extLst>
            <a:ext uri="{FF2B5EF4-FFF2-40B4-BE49-F238E27FC236}">
              <a16:creationId xmlns:a16="http://schemas.microsoft.com/office/drawing/2014/main" xmlns="" id="{00000000-0008-0000-0900-000090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81" name="Text Box 3">
          <a:extLst>
            <a:ext uri="{FF2B5EF4-FFF2-40B4-BE49-F238E27FC236}">
              <a16:creationId xmlns:a16="http://schemas.microsoft.com/office/drawing/2014/main" xmlns="" id="{00000000-0008-0000-0900-000091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82" name="Text Box 3">
          <a:extLst>
            <a:ext uri="{FF2B5EF4-FFF2-40B4-BE49-F238E27FC236}">
              <a16:creationId xmlns:a16="http://schemas.microsoft.com/office/drawing/2014/main" xmlns="" id="{00000000-0008-0000-0900-000092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683" name="Text Box 3">
          <a:extLst>
            <a:ext uri="{FF2B5EF4-FFF2-40B4-BE49-F238E27FC236}">
              <a16:creationId xmlns:a16="http://schemas.microsoft.com/office/drawing/2014/main" xmlns="" id="{00000000-0008-0000-0900-000093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84" name="Text Box 3">
          <a:extLst>
            <a:ext uri="{FF2B5EF4-FFF2-40B4-BE49-F238E27FC236}">
              <a16:creationId xmlns:a16="http://schemas.microsoft.com/office/drawing/2014/main" xmlns="" id="{00000000-0008-0000-0900-000094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85" name="Text Box 3">
          <a:extLst>
            <a:ext uri="{FF2B5EF4-FFF2-40B4-BE49-F238E27FC236}">
              <a16:creationId xmlns:a16="http://schemas.microsoft.com/office/drawing/2014/main" xmlns="" id="{00000000-0008-0000-0900-000095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86" name="Text Box 3">
          <a:extLst>
            <a:ext uri="{FF2B5EF4-FFF2-40B4-BE49-F238E27FC236}">
              <a16:creationId xmlns:a16="http://schemas.microsoft.com/office/drawing/2014/main" xmlns="" id="{00000000-0008-0000-0900-000096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87" name="Text Box 3">
          <a:extLst>
            <a:ext uri="{FF2B5EF4-FFF2-40B4-BE49-F238E27FC236}">
              <a16:creationId xmlns:a16="http://schemas.microsoft.com/office/drawing/2014/main" xmlns="" id="{00000000-0008-0000-0900-000097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88" name="Text Box 3">
          <a:extLst>
            <a:ext uri="{FF2B5EF4-FFF2-40B4-BE49-F238E27FC236}">
              <a16:creationId xmlns:a16="http://schemas.microsoft.com/office/drawing/2014/main" xmlns="" id="{00000000-0008-0000-0900-000098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89" name="Text Box 3">
          <a:extLst>
            <a:ext uri="{FF2B5EF4-FFF2-40B4-BE49-F238E27FC236}">
              <a16:creationId xmlns:a16="http://schemas.microsoft.com/office/drawing/2014/main" xmlns="" id="{00000000-0008-0000-0900-000099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90" name="Text Box 3">
          <a:extLst>
            <a:ext uri="{FF2B5EF4-FFF2-40B4-BE49-F238E27FC236}">
              <a16:creationId xmlns:a16="http://schemas.microsoft.com/office/drawing/2014/main" xmlns="" id="{00000000-0008-0000-0900-00009A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91" name="Text Box 3">
          <a:extLst>
            <a:ext uri="{FF2B5EF4-FFF2-40B4-BE49-F238E27FC236}">
              <a16:creationId xmlns:a16="http://schemas.microsoft.com/office/drawing/2014/main" xmlns="" id="{00000000-0008-0000-0900-00009B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92" name="Text Box 3">
          <a:extLst>
            <a:ext uri="{FF2B5EF4-FFF2-40B4-BE49-F238E27FC236}">
              <a16:creationId xmlns:a16="http://schemas.microsoft.com/office/drawing/2014/main" xmlns="" id="{00000000-0008-0000-0900-00009C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93" name="Text Box 3">
          <a:extLst>
            <a:ext uri="{FF2B5EF4-FFF2-40B4-BE49-F238E27FC236}">
              <a16:creationId xmlns:a16="http://schemas.microsoft.com/office/drawing/2014/main" xmlns="" id="{00000000-0008-0000-0900-00009D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94" name="Text Box 3">
          <a:extLst>
            <a:ext uri="{FF2B5EF4-FFF2-40B4-BE49-F238E27FC236}">
              <a16:creationId xmlns:a16="http://schemas.microsoft.com/office/drawing/2014/main" xmlns="" id="{00000000-0008-0000-0900-00009E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95" name="Text Box 3">
          <a:extLst>
            <a:ext uri="{FF2B5EF4-FFF2-40B4-BE49-F238E27FC236}">
              <a16:creationId xmlns:a16="http://schemas.microsoft.com/office/drawing/2014/main" xmlns="" id="{00000000-0008-0000-0900-00009F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96" name="Text Box 3">
          <a:extLst>
            <a:ext uri="{FF2B5EF4-FFF2-40B4-BE49-F238E27FC236}">
              <a16:creationId xmlns:a16="http://schemas.microsoft.com/office/drawing/2014/main" xmlns="" id="{00000000-0008-0000-0900-0000A0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97" name="Text Box 3">
          <a:extLst>
            <a:ext uri="{FF2B5EF4-FFF2-40B4-BE49-F238E27FC236}">
              <a16:creationId xmlns:a16="http://schemas.microsoft.com/office/drawing/2014/main" xmlns="" id="{00000000-0008-0000-0900-0000A1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98" name="Text Box 3">
          <a:extLst>
            <a:ext uri="{FF2B5EF4-FFF2-40B4-BE49-F238E27FC236}">
              <a16:creationId xmlns:a16="http://schemas.microsoft.com/office/drawing/2014/main" xmlns="" id="{00000000-0008-0000-0900-0000A2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699" name="Text Box 3">
          <a:extLst>
            <a:ext uri="{FF2B5EF4-FFF2-40B4-BE49-F238E27FC236}">
              <a16:creationId xmlns:a16="http://schemas.microsoft.com/office/drawing/2014/main" xmlns="" id="{00000000-0008-0000-0900-0000A3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00" name="Text Box 3">
          <a:extLst>
            <a:ext uri="{FF2B5EF4-FFF2-40B4-BE49-F238E27FC236}">
              <a16:creationId xmlns:a16="http://schemas.microsoft.com/office/drawing/2014/main" xmlns="" id="{00000000-0008-0000-0900-0000A4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01" name="Text Box 3">
          <a:extLst>
            <a:ext uri="{FF2B5EF4-FFF2-40B4-BE49-F238E27FC236}">
              <a16:creationId xmlns:a16="http://schemas.microsoft.com/office/drawing/2014/main" xmlns="" id="{00000000-0008-0000-0900-0000A5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02" name="Text Box 3">
          <a:extLst>
            <a:ext uri="{FF2B5EF4-FFF2-40B4-BE49-F238E27FC236}">
              <a16:creationId xmlns:a16="http://schemas.microsoft.com/office/drawing/2014/main" xmlns="" id="{00000000-0008-0000-0900-0000A6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03" name="Text Box 3">
          <a:extLst>
            <a:ext uri="{FF2B5EF4-FFF2-40B4-BE49-F238E27FC236}">
              <a16:creationId xmlns:a16="http://schemas.microsoft.com/office/drawing/2014/main" xmlns="" id="{00000000-0008-0000-0900-0000A7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04" name="Text Box 3">
          <a:extLst>
            <a:ext uri="{FF2B5EF4-FFF2-40B4-BE49-F238E27FC236}">
              <a16:creationId xmlns:a16="http://schemas.microsoft.com/office/drawing/2014/main" xmlns="" id="{00000000-0008-0000-0900-0000A8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05" name="Text Box 3">
          <a:extLst>
            <a:ext uri="{FF2B5EF4-FFF2-40B4-BE49-F238E27FC236}">
              <a16:creationId xmlns:a16="http://schemas.microsoft.com/office/drawing/2014/main" xmlns="" id="{00000000-0008-0000-0900-0000A9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06" name="Text Box 3">
          <a:extLst>
            <a:ext uri="{FF2B5EF4-FFF2-40B4-BE49-F238E27FC236}">
              <a16:creationId xmlns:a16="http://schemas.microsoft.com/office/drawing/2014/main" xmlns="" id="{00000000-0008-0000-0900-0000AA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07" name="Text Box 3">
          <a:extLst>
            <a:ext uri="{FF2B5EF4-FFF2-40B4-BE49-F238E27FC236}">
              <a16:creationId xmlns:a16="http://schemas.microsoft.com/office/drawing/2014/main" xmlns="" id="{00000000-0008-0000-0900-0000AB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08" name="Text Box 3">
          <a:extLst>
            <a:ext uri="{FF2B5EF4-FFF2-40B4-BE49-F238E27FC236}">
              <a16:creationId xmlns:a16="http://schemas.microsoft.com/office/drawing/2014/main" xmlns="" id="{00000000-0008-0000-0900-0000AC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09" name="Text Box 3">
          <a:extLst>
            <a:ext uri="{FF2B5EF4-FFF2-40B4-BE49-F238E27FC236}">
              <a16:creationId xmlns:a16="http://schemas.microsoft.com/office/drawing/2014/main" xmlns="" id="{00000000-0008-0000-0900-0000AD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10" name="Text Box 3">
          <a:extLst>
            <a:ext uri="{FF2B5EF4-FFF2-40B4-BE49-F238E27FC236}">
              <a16:creationId xmlns:a16="http://schemas.microsoft.com/office/drawing/2014/main" xmlns="" id="{00000000-0008-0000-0900-0000AE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11" name="Text Box 3">
          <a:extLst>
            <a:ext uri="{FF2B5EF4-FFF2-40B4-BE49-F238E27FC236}">
              <a16:creationId xmlns:a16="http://schemas.microsoft.com/office/drawing/2014/main" xmlns="" id="{00000000-0008-0000-0900-0000AF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12" name="Text Box 3">
          <a:extLst>
            <a:ext uri="{FF2B5EF4-FFF2-40B4-BE49-F238E27FC236}">
              <a16:creationId xmlns:a16="http://schemas.microsoft.com/office/drawing/2014/main" xmlns="" id="{00000000-0008-0000-0900-0000B0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13" name="Text Box 3">
          <a:extLst>
            <a:ext uri="{FF2B5EF4-FFF2-40B4-BE49-F238E27FC236}">
              <a16:creationId xmlns:a16="http://schemas.microsoft.com/office/drawing/2014/main" xmlns="" id="{00000000-0008-0000-0900-0000B1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14" name="Text Box 3">
          <a:extLst>
            <a:ext uri="{FF2B5EF4-FFF2-40B4-BE49-F238E27FC236}">
              <a16:creationId xmlns:a16="http://schemas.microsoft.com/office/drawing/2014/main" xmlns="" id="{00000000-0008-0000-0900-0000B2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15" name="Text Box 3">
          <a:extLst>
            <a:ext uri="{FF2B5EF4-FFF2-40B4-BE49-F238E27FC236}">
              <a16:creationId xmlns:a16="http://schemas.microsoft.com/office/drawing/2014/main" xmlns="" id="{00000000-0008-0000-0900-0000B3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16" name="Text Box 3">
          <a:extLst>
            <a:ext uri="{FF2B5EF4-FFF2-40B4-BE49-F238E27FC236}">
              <a16:creationId xmlns:a16="http://schemas.microsoft.com/office/drawing/2014/main" xmlns="" id="{00000000-0008-0000-0900-0000B4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17" name="Text Box 3">
          <a:extLst>
            <a:ext uri="{FF2B5EF4-FFF2-40B4-BE49-F238E27FC236}">
              <a16:creationId xmlns:a16="http://schemas.microsoft.com/office/drawing/2014/main" xmlns="" id="{00000000-0008-0000-0900-0000B5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18" name="Text Box 3">
          <a:extLst>
            <a:ext uri="{FF2B5EF4-FFF2-40B4-BE49-F238E27FC236}">
              <a16:creationId xmlns:a16="http://schemas.microsoft.com/office/drawing/2014/main" xmlns="" id="{00000000-0008-0000-0900-0000B6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19" name="Text Box 3">
          <a:extLst>
            <a:ext uri="{FF2B5EF4-FFF2-40B4-BE49-F238E27FC236}">
              <a16:creationId xmlns:a16="http://schemas.microsoft.com/office/drawing/2014/main" xmlns="" id="{00000000-0008-0000-0900-0000B7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20" name="Text Box 3">
          <a:extLst>
            <a:ext uri="{FF2B5EF4-FFF2-40B4-BE49-F238E27FC236}">
              <a16:creationId xmlns:a16="http://schemas.microsoft.com/office/drawing/2014/main" xmlns="" id="{00000000-0008-0000-0900-0000B8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21" name="Text Box 3">
          <a:extLst>
            <a:ext uri="{FF2B5EF4-FFF2-40B4-BE49-F238E27FC236}">
              <a16:creationId xmlns:a16="http://schemas.microsoft.com/office/drawing/2014/main" xmlns="" id="{00000000-0008-0000-0900-0000B9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22" name="Text Box 3">
          <a:extLst>
            <a:ext uri="{FF2B5EF4-FFF2-40B4-BE49-F238E27FC236}">
              <a16:creationId xmlns:a16="http://schemas.microsoft.com/office/drawing/2014/main" xmlns="" id="{00000000-0008-0000-0900-0000BA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23" name="Text Box 3">
          <a:extLst>
            <a:ext uri="{FF2B5EF4-FFF2-40B4-BE49-F238E27FC236}">
              <a16:creationId xmlns:a16="http://schemas.microsoft.com/office/drawing/2014/main" xmlns="" id="{00000000-0008-0000-0900-0000BB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24" name="Text Box 3">
          <a:extLst>
            <a:ext uri="{FF2B5EF4-FFF2-40B4-BE49-F238E27FC236}">
              <a16:creationId xmlns:a16="http://schemas.microsoft.com/office/drawing/2014/main" xmlns="" id="{00000000-0008-0000-0900-0000BC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25" name="Text Box 3">
          <a:extLst>
            <a:ext uri="{FF2B5EF4-FFF2-40B4-BE49-F238E27FC236}">
              <a16:creationId xmlns:a16="http://schemas.microsoft.com/office/drawing/2014/main" xmlns="" id="{00000000-0008-0000-0900-0000BD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26" name="Text Box 3">
          <a:extLst>
            <a:ext uri="{FF2B5EF4-FFF2-40B4-BE49-F238E27FC236}">
              <a16:creationId xmlns:a16="http://schemas.microsoft.com/office/drawing/2014/main" xmlns="" id="{00000000-0008-0000-0900-0000BE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27" name="Text Box 3">
          <a:extLst>
            <a:ext uri="{FF2B5EF4-FFF2-40B4-BE49-F238E27FC236}">
              <a16:creationId xmlns:a16="http://schemas.microsoft.com/office/drawing/2014/main" xmlns="" id="{00000000-0008-0000-0900-0000BF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28" name="Text Box 3">
          <a:extLst>
            <a:ext uri="{FF2B5EF4-FFF2-40B4-BE49-F238E27FC236}">
              <a16:creationId xmlns:a16="http://schemas.microsoft.com/office/drawing/2014/main" xmlns="" id="{00000000-0008-0000-0900-0000C0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29" name="Text Box 3">
          <a:extLst>
            <a:ext uri="{FF2B5EF4-FFF2-40B4-BE49-F238E27FC236}">
              <a16:creationId xmlns:a16="http://schemas.microsoft.com/office/drawing/2014/main" xmlns="" id="{00000000-0008-0000-0900-0000C1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30" name="Text Box 3">
          <a:extLst>
            <a:ext uri="{FF2B5EF4-FFF2-40B4-BE49-F238E27FC236}">
              <a16:creationId xmlns:a16="http://schemas.microsoft.com/office/drawing/2014/main" xmlns="" id="{00000000-0008-0000-0900-0000C2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31" name="Text Box 3">
          <a:extLst>
            <a:ext uri="{FF2B5EF4-FFF2-40B4-BE49-F238E27FC236}">
              <a16:creationId xmlns:a16="http://schemas.microsoft.com/office/drawing/2014/main" xmlns="" id="{00000000-0008-0000-0900-0000C3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32" name="Text Box 3">
          <a:extLst>
            <a:ext uri="{FF2B5EF4-FFF2-40B4-BE49-F238E27FC236}">
              <a16:creationId xmlns:a16="http://schemas.microsoft.com/office/drawing/2014/main" xmlns="" id="{00000000-0008-0000-0900-0000C4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33" name="Text Box 3">
          <a:extLst>
            <a:ext uri="{FF2B5EF4-FFF2-40B4-BE49-F238E27FC236}">
              <a16:creationId xmlns:a16="http://schemas.microsoft.com/office/drawing/2014/main" xmlns="" id="{00000000-0008-0000-0900-0000C5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34" name="Text Box 3">
          <a:extLst>
            <a:ext uri="{FF2B5EF4-FFF2-40B4-BE49-F238E27FC236}">
              <a16:creationId xmlns:a16="http://schemas.microsoft.com/office/drawing/2014/main" xmlns="" id="{00000000-0008-0000-0900-0000C6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35" name="Text Box 3">
          <a:extLst>
            <a:ext uri="{FF2B5EF4-FFF2-40B4-BE49-F238E27FC236}">
              <a16:creationId xmlns:a16="http://schemas.microsoft.com/office/drawing/2014/main" xmlns="" id="{00000000-0008-0000-0900-0000C7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36" name="Text Box 3">
          <a:extLst>
            <a:ext uri="{FF2B5EF4-FFF2-40B4-BE49-F238E27FC236}">
              <a16:creationId xmlns:a16="http://schemas.microsoft.com/office/drawing/2014/main" xmlns="" id="{00000000-0008-0000-0900-0000C8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37" name="Text Box 3">
          <a:extLst>
            <a:ext uri="{FF2B5EF4-FFF2-40B4-BE49-F238E27FC236}">
              <a16:creationId xmlns:a16="http://schemas.microsoft.com/office/drawing/2014/main" xmlns="" id="{00000000-0008-0000-0900-0000C9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38" name="Text Box 3">
          <a:extLst>
            <a:ext uri="{FF2B5EF4-FFF2-40B4-BE49-F238E27FC236}">
              <a16:creationId xmlns:a16="http://schemas.microsoft.com/office/drawing/2014/main" xmlns="" id="{00000000-0008-0000-0900-0000CA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39" name="Text Box 3">
          <a:extLst>
            <a:ext uri="{FF2B5EF4-FFF2-40B4-BE49-F238E27FC236}">
              <a16:creationId xmlns:a16="http://schemas.microsoft.com/office/drawing/2014/main" xmlns="" id="{00000000-0008-0000-0900-0000CB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40" name="Text Box 3">
          <a:extLst>
            <a:ext uri="{FF2B5EF4-FFF2-40B4-BE49-F238E27FC236}">
              <a16:creationId xmlns:a16="http://schemas.microsoft.com/office/drawing/2014/main" xmlns="" id="{00000000-0008-0000-0900-0000CC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41" name="Text Box 3">
          <a:extLst>
            <a:ext uri="{FF2B5EF4-FFF2-40B4-BE49-F238E27FC236}">
              <a16:creationId xmlns:a16="http://schemas.microsoft.com/office/drawing/2014/main" xmlns="" id="{00000000-0008-0000-0900-0000CD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42" name="Text Box 3">
          <a:extLst>
            <a:ext uri="{FF2B5EF4-FFF2-40B4-BE49-F238E27FC236}">
              <a16:creationId xmlns:a16="http://schemas.microsoft.com/office/drawing/2014/main" xmlns="" id="{00000000-0008-0000-0900-0000CE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43" name="Text Box 3">
          <a:extLst>
            <a:ext uri="{FF2B5EF4-FFF2-40B4-BE49-F238E27FC236}">
              <a16:creationId xmlns:a16="http://schemas.microsoft.com/office/drawing/2014/main" xmlns="" id="{00000000-0008-0000-0900-0000CF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44" name="Text Box 3">
          <a:extLst>
            <a:ext uri="{FF2B5EF4-FFF2-40B4-BE49-F238E27FC236}">
              <a16:creationId xmlns:a16="http://schemas.microsoft.com/office/drawing/2014/main" xmlns="" id="{00000000-0008-0000-0900-0000D0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45" name="Text Box 3">
          <a:extLst>
            <a:ext uri="{FF2B5EF4-FFF2-40B4-BE49-F238E27FC236}">
              <a16:creationId xmlns:a16="http://schemas.microsoft.com/office/drawing/2014/main" xmlns="" id="{00000000-0008-0000-0900-0000D1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46" name="Text Box 3">
          <a:extLst>
            <a:ext uri="{FF2B5EF4-FFF2-40B4-BE49-F238E27FC236}">
              <a16:creationId xmlns:a16="http://schemas.microsoft.com/office/drawing/2014/main" xmlns="" id="{00000000-0008-0000-0900-0000D2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47" name="Text Box 3">
          <a:extLst>
            <a:ext uri="{FF2B5EF4-FFF2-40B4-BE49-F238E27FC236}">
              <a16:creationId xmlns:a16="http://schemas.microsoft.com/office/drawing/2014/main" xmlns="" id="{00000000-0008-0000-0900-0000D3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48" name="Text Box 3">
          <a:extLst>
            <a:ext uri="{FF2B5EF4-FFF2-40B4-BE49-F238E27FC236}">
              <a16:creationId xmlns:a16="http://schemas.microsoft.com/office/drawing/2014/main" xmlns="" id="{00000000-0008-0000-0900-0000D4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49" name="Text Box 3">
          <a:extLst>
            <a:ext uri="{FF2B5EF4-FFF2-40B4-BE49-F238E27FC236}">
              <a16:creationId xmlns:a16="http://schemas.microsoft.com/office/drawing/2014/main" xmlns="" id="{00000000-0008-0000-0900-0000D5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50" name="Text Box 3">
          <a:extLst>
            <a:ext uri="{FF2B5EF4-FFF2-40B4-BE49-F238E27FC236}">
              <a16:creationId xmlns:a16="http://schemas.microsoft.com/office/drawing/2014/main" xmlns="" id="{00000000-0008-0000-0900-0000D6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51" name="Text Box 3">
          <a:extLst>
            <a:ext uri="{FF2B5EF4-FFF2-40B4-BE49-F238E27FC236}">
              <a16:creationId xmlns:a16="http://schemas.microsoft.com/office/drawing/2014/main" xmlns="" id="{00000000-0008-0000-0900-0000D7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52" name="Text Box 3">
          <a:extLst>
            <a:ext uri="{FF2B5EF4-FFF2-40B4-BE49-F238E27FC236}">
              <a16:creationId xmlns:a16="http://schemas.microsoft.com/office/drawing/2014/main" xmlns="" id="{00000000-0008-0000-0900-0000D8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53" name="Text Box 3">
          <a:extLst>
            <a:ext uri="{FF2B5EF4-FFF2-40B4-BE49-F238E27FC236}">
              <a16:creationId xmlns:a16="http://schemas.microsoft.com/office/drawing/2014/main" xmlns="" id="{00000000-0008-0000-0900-0000D9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54" name="Text Box 3">
          <a:extLst>
            <a:ext uri="{FF2B5EF4-FFF2-40B4-BE49-F238E27FC236}">
              <a16:creationId xmlns:a16="http://schemas.microsoft.com/office/drawing/2014/main" xmlns="" id="{00000000-0008-0000-0900-0000DA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55" name="Text Box 3">
          <a:extLst>
            <a:ext uri="{FF2B5EF4-FFF2-40B4-BE49-F238E27FC236}">
              <a16:creationId xmlns:a16="http://schemas.microsoft.com/office/drawing/2014/main" xmlns="" id="{00000000-0008-0000-0900-0000DB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56" name="Text Box 3">
          <a:extLst>
            <a:ext uri="{FF2B5EF4-FFF2-40B4-BE49-F238E27FC236}">
              <a16:creationId xmlns:a16="http://schemas.microsoft.com/office/drawing/2014/main" xmlns="" id="{00000000-0008-0000-0900-0000DC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57" name="Text Box 3">
          <a:extLst>
            <a:ext uri="{FF2B5EF4-FFF2-40B4-BE49-F238E27FC236}">
              <a16:creationId xmlns:a16="http://schemas.microsoft.com/office/drawing/2014/main" xmlns="" id="{00000000-0008-0000-0900-0000DD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58" name="Text Box 3">
          <a:extLst>
            <a:ext uri="{FF2B5EF4-FFF2-40B4-BE49-F238E27FC236}">
              <a16:creationId xmlns:a16="http://schemas.microsoft.com/office/drawing/2014/main" xmlns="" id="{00000000-0008-0000-0900-0000DE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59" name="Text Box 3">
          <a:extLst>
            <a:ext uri="{FF2B5EF4-FFF2-40B4-BE49-F238E27FC236}">
              <a16:creationId xmlns:a16="http://schemas.microsoft.com/office/drawing/2014/main" xmlns="" id="{00000000-0008-0000-0900-0000DF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60" name="Text Box 3">
          <a:extLst>
            <a:ext uri="{FF2B5EF4-FFF2-40B4-BE49-F238E27FC236}">
              <a16:creationId xmlns:a16="http://schemas.microsoft.com/office/drawing/2014/main" xmlns="" id="{00000000-0008-0000-0900-0000E0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61" name="Text Box 3">
          <a:extLst>
            <a:ext uri="{FF2B5EF4-FFF2-40B4-BE49-F238E27FC236}">
              <a16:creationId xmlns:a16="http://schemas.microsoft.com/office/drawing/2014/main" xmlns="" id="{00000000-0008-0000-0900-0000E1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62" name="Text Box 3">
          <a:extLst>
            <a:ext uri="{FF2B5EF4-FFF2-40B4-BE49-F238E27FC236}">
              <a16:creationId xmlns:a16="http://schemas.microsoft.com/office/drawing/2014/main" xmlns="" id="{00000000-0008-0000-0900-0000E2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763" name="Text Box 3">
          <a:extLst>
            <a:ext uri="{FF2B5EF4-FFF2-40B4-BE49-F238E27FC236}">
              <a16:creationId xmlns:a16="http://schemas.microsoft.com/office/drawing/2014/main" xmlns="" id="{00000000-0008-0000-0900-0000E3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64" name="Text Box 3">
          <a:extLst>
            <a:ext uri="{FF2B5EF4-FFF2-40B4-BE49-F238E27FC236}">
              <a16:creationId xmlns:a16="http://schemas.microsoft.com/office/drawing/2014/main" xmlns="" id="{00000000-0008-0000-0900-0000E4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65" name="Text Box 3">
          <a:extLst>
            <a:ext uri="{FF2B5EF4-FFF2-40B4-BE49-F238E27FC236}">
              <a16:creationId xmlns:a16="http://schemas.microsoft.com/office/drawing/2014/main" xmlns="" id="{00000000-0008-0000-0900-0000E5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66" name="Text Box 3">
          <a:extLst>
            <a:ext uri="{FF2B5EF4-FFF2-40B4-BE49-F238E27FC236}">
              <a16:creationId xmlns:a16="http://schemas.microsoft.com/office/drawing/2014/main" xmlns="" id="{00000000-0008-0000-0900-0000E6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67" name="Text Box 3">
          <a:extLst>
            <a:ext uri="{FF2B5EF4-FFF2-40B4-BE49-F238E27FC236}">
              <a16:creationId xmlns:a16="http://schemas.microsoft.com/office/drawing/2014/main" xmlns="" id="{00000000-0008-0000-0900-0000E7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68" name="Text Box 3">
          <a:extLst>
            <a:ext uri="{FF2B5EF4-FFF2-40B4-BE49-F238E27FC236}">
              <a16:creationId xmlns:a16="http://schemas.microsoft.com/office/drawing/2014/main" xmlns="" id="{00000000-0008-0000-0900-0000E8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69" name="Text Box 3">
          <a:extLst>
            <a:ext uri="{FF2B5EF4-FFF2-40B4-BE49-F238E27FC236}">
              <a16:creationId xmlns:a16="http://schemas.microsoft.com/office/drawing/2014/main" xmlns="" id="{00000000-0008-0000-0900-0000E9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70" name="Text Box 3">
          <a:extLst>
            <a:ext uri="{FF2B5EF4-FFF2-40B4-BE49-F238E27FC236}">
              <a16:creationId xmlns:a16="http://schemas.microsoft.com/office/drawing/2014/main" xmlns="" id="{00000000-0008-0000-0900-0000EA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71" name="Text Box 3">
          <a:extLst>
            <a:ext uri="{FF2B5EF4-FFF2-40B4-BE49-F238E27FC236}">
              <a16:creationId xmlns:a16="http://schemas.microsoft.com/office/drawing/2014/main" xmlns="" id="{00000000-0008-0000-0900-0000EB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72" name="Text Box 3">
          <a:extLst>
            <a:ext uri="{FF2B5EF4-FFF2-40B4-BE49-F238E27FC236}">
              <a16:creationId xmlns:a16="http://schemas.microsoft.com/office/drawing/2014/main" xmlns="" id="{00000000-0008-0000-0900-0000EC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73" name="Text Box 3">
          <a:extLst>
            <a:ext uri="{FF2B5EF4-FFF2-40B4-BE49-F238E27FC236}">
              <a16:creationId xmlns:a16="http://schemas.microsoft.com/office/drawing/2014/main" xmlns="" id="{00000000-0008-0000-0900-0000ED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74" name="Text Box 3">
          <a:extLst>
            <a:ext uri="{FF2B5EF4-FFF2-40B4-BE49-F238E27FC236}">
              <a16:creationId xmlns:a16="http://schemas.microsoft.com/office/drawing/2014/main" xmlns="" id="{00000000-0008-0000-0900-0000EE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75" name="Text Box 3">
          <a:extLst>
            <a:ext uri="{FF2B5EF4-FFF2-40B4-BE49-F238E27FC236}">
              <a16:creationId xmlns:a16="http://schemas.microsoft.com/office/drawing/2014/main" xmlns="" id="{00000000-0008-0000-0900-0000EF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76" name="Text Box 3">
          <a:extLst>
            <a:ext uri="{FF2B5EF4-FFF2-40B4-BE49-F238E27FC236}">
              <a16:creationId xmlns:a16="http://schemas.microsoft.com/office/drawing/2014/main" xmlns="" id="{00000000-0008-0000-0900-0000F0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77" name="Text Box 3">
          <a:extLst>
            <a:ext uri="{FF2B5EF4-FFF2-40B4-BE49-F238E27FC236}">
              <a16:creationId xmlns:a16="http://schemas.microsoft.com/office/drawing/2014/main" xmlns="" id="{00000000-0008-0000-0900-0000F1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78" name="Text Box 3">
          <a:extLst>
            <a:ext uri="{FF2B5EF4-FFF2-40B4-BE49-F238E27FC236}">
              <a16:creationId xmlns:a16="http://schemas.microsoft.com/office/drawing/2014/main" xmlns="" id="{00000000-0008-0000-0900-0000F2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79" name="Text Box 3">
          <a:extLst>
            <a:ext uri="{FF2B5EF4-FFF2-40B4-BE49-F238E27FC236}">
              <a16:creationId xmlns:a16="http://schemas.microsoft.com/office/drawing/2014/main" xmlns="" id="{00000000-0008-0000-0900-0000F3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80" name="Text Box 3">
          <a:extLst>
            <a:ext uri="{FF2B5EF4-FFF2-40B4-BE49-F238E27FC236}">
              <a16:creationId xmlns:a16="http://schemas.microsoft.com/office/drawing/2014/main" xmlns="" id="{00000000-0008-0000-0900-0000F4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81" name="Text Box 3">
          <a:extLst>
            <a:ext uri="{FF2B5EF4-FFF2-40B4-BE49-F238E27FC236}">
              <a16:creationId xmlns:a16="http://schemas.microsoft.com/office/drawing/2014/main" xmlns="" id="{00000000-0008-0000-0900-0000F5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82" name="Text Box 3">
          <a:extLst>
            <a:ext uri="{FF2B5EF4-FFF2-40B4-BE49-F238E27FC236}">
              <a16:creationId xmlns:a16="http://schemas.microsoft.com/office/drawing/2014/main" xmlns="" id="{00000000-0008-0000-0900-0000F6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83" name="Text Box 3">
          <a:extLst>
            <a:ext uri="{FF2B5EF4-FFF2-40B4-BE49-F238E27FC236}">
              <a16:creationId xmlns:a16="http://schemas.microsoft.com/office/drawing/2014/main" xmlns="" id="{00000000-0008-0000-0900-0000F7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84" name="Text Box 3">
          <a:extLst>
            <a:ext uri="{FF2B5EF4-FFF2-40B4-BE49-F238E27FC236}">
              <a16:creationId xmlns:a16="http://schemas.microsoft.com/office/drawing/2014/main" xmlns="" id="{00000000-0008-0000-0900-0000F8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85" name="Text Box 3">
          <a:extLst>
            <a:ext uri="{FF2B5EF4-FFF2-40B4-BE49-F238E27FC236}">
              <a16:creationId xmlns:a16="http://schemas.microsoft.com/office/drawing/2014/main" xmlns="" id="{00000000-0008-0000-0900-0000F9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86" name="Text Box 3">
          <a:extLst>
            <a:ext uri="{FF2B5EF4-FFF2-40B4-BE49-F238E27FC236}">
              <a16:creationId xmlns:a16="http://schemas.microsoft.com/office/drawing/2014/main" xmlns="" id="{00000000-0008-0000-0900-0000FA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87" name="Text Box 3">
          <a:extLst>
            <a:ext uri="{FF2B5EF4-FFF2-40B4-BE49-F238E27FC236}">
              <a16:creationId xmlns:a16="http://schemas.microsoft.com/office/drawing/2014/main" xmlns="" id="{00000000-0008-0000-0900-0000FB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88" name="Text Box 3">
          <a:extLst>
            <a:ext uri="{FF2B5EF4-FFF2-40B4-BE49-F238E27FC236}">
              <a16:creationId xmlns:a16="http://schemas.microsoft.com/office/drawing/2014/main" xmlns="" id="{00000000-0008-0000-0900-0000FC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89" name="Text Box 3">
          <a:extLst>
            <a:ext uri="{FF2B5EF4-FFF2-40B4-BE49-F238E27FC236}">
              <a16:creationId xmlns:a16="http://schemas.microsoft.com/office/drawing/2014/main" xmlns="" id="{00000000-0008-0000-0900-0000FD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90" name="Text Box 3">
          <a:extLst>
            <a:ext uri="{FF2B5EF4-FFF2-40B4-BE49-F238E27FC236}">
              <a16:creationId xmlns:a16="http://schemas.microsoft.com/office/drawing/2014/main" xmlns="" id="{00000000-0008-0000-0900-0000FE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91" name="Text Box 3">
          <a:extLst>
            <a:ext uri="{FF2B5EF4-FFF2-40B4-BE49-F238E27FC236}">
              <a16:creationId xmlns:a16="http://schemas.microsoft.com/office/drawing/2014/main" xmlns="" id="{00000000-0008-0000-0900-0000FF06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92" name="Text Box 3">
          <a:extLst>
            <a:ext uri="{FF2B5EF4-FFF2-40B4-BE49-F238E27FC236}">
              <a16:creationId xmlns:a16="http://schemas.microsoft.com/office/drawing/2014/main" xmlns="" id="{00000000-0008-0000-0900-000000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93" name="Text Box 3">
          <a:extLst>
            <a:ext uri="{FF2B5EF4-FFF2-40B4-BE49-F238E27FC236}">
              <a16:creationId xmlns:a16="http://schemas.microsoft.com/office/drawing/2014/main" xmlns="" id="{00000000-0008-0000-0900-000001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94" name="Text Box 3">
          <a:extLst>
            <a:ext uri="{FF2B5EF4-FFF2-40B4-BE49-F238E27FC236}">
              <a16:creationId xmlns:a16="http://schemas.microsoft.com/office/drawing/2014/main" xmlns="" id="{00000000-0008-0000-0900-000002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95" name="Text Box 3">
          <a:extLst>
            <a:ext uri="{FF2B5EF4-FFF2-40B4-BE49-F238E27FC236}">
              <a16:creationId xmlns:a16="http://schemas.microsoft.com/office/drawing/2014/main" xmlns="" id="{00000000-0008-0000-0900-000003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96" name="Text Box 3">
          <a:extLst>
            <a:ext uri="{FF2B5EF4-FFF2-40B4-BE49-F238E27FC236}">
              <a16:creationId xmlns:a16="http://schemas.microsoft.com/office/drawing/2014/main" xmlns="" id="{00000000-0008-0000-0900-000004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97" name="Text Box 3">
          <a:extLst>
            <a:ext uri="{FF2B5EF4-FFF2-40B4-BE49-F238E27FC236}">
              <a16:creationId xmlns:a16="http://schemas.microsoft.com/office/drawing/2014/main" xmlns="" id="{00000000-0008-0000-0900-000005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98" name="Text Box 3">
          <a:extLst>
            <a:ext uri="{FF2B5EF4-FFF2-40B4-BE49-F238E27FC236}">
              <a16:creationId xmlns:a16="http://schemas.microsoft.com/office/drawing/2014/main" xmlns="" id="{00000000-0008-0000-0900-000006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799" name="Text Box 3">
          <a:extLst>
            <a:ext uri="{FF2B5EF4-FFF2-40B4-BE49-F238E27FC236}">
              <a16:creationId xmlns:a16="http://schemas.microsoft.com/office/drawing/2014/main" xmlns="" id="{00000000-0008-0000-0900-000007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800" name="Text Box 3">
          <a:extLst>
            <a:ext uri="{FF2B5EF4-FFF2-40B4-BE49-F238E27FC236}">
              <a16:creationId xmlns:a16="http://schemas.microsoft.com/office/drawing/2014/main" xmlns="" id="{00000000-0008-0000-0900-000008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801" name="Text Box 3">
          <a:extLst>
            <a:ext uri="{FF2B5EF4-FFF2-40B4-BE49-F238E27FC236}">
              <a16:creationId xmlns:a16="http://schemas.microsoft.com/office/drawing/2014/main" xmlns="" id="{00000000-0008-0000-0900-000009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802" name="Text Box 3">
          <a:extLst>
            <a:ext uri="{FF2B5EF4-FFF2-40B4-BE49-F238E27FC236}">
              <a16:creationId xmlns:a16="http://schemas.microsoft.com/office/drawing/2014/main" xmlns="" id="{00000000-0008-0000-0900-00000A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161926</xdr:rowOff>
    </xdr:to>
    <xdr:sp macro="" textlink="">
      <xdr:nvSpPr>
        <xdr:cNvPr id="1803" name="Text Box 3">
          <a:extLst>
            <a:ext uri="{FF2B5EF4-FFF2-40B4-BE49-F238E27FC236}">
              <a16:creationId xmlns:a16="http://schemas.microsoft.com/office/drawing/2014/main" xmlns="" id="{00000000-0008-0000-0900-00000B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04" name="Text Box 3">
          <a:extLst>
            <a:ext uri="{FF2B5EF4-FFF2-40B4-BE49-F238E27FC236}">
              <a16:creationId xmlns:a16="http://schemas.microsoft.com/office/drawing/2014/main" xmlns="" id="{00000000-0008-0000-0900-00000C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05" name="Text Box 3">
          <a:extLst>
            <a:ext uri="{FF2B5EF4-FFF2-40B4-BE49-F238E27FC236}">
              <a16:creationId xmlns:a16="http://schemas.microsoft.com/office/drawing/2014/main" xmlns="" id="{00000000-0008-0000-0900-00000D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06" name="Text Box 3">
          <a:extLst>
            <a:ext uri="{FF2B5EF4-FFF2-40B4-BE49-F238E27FC236}">
              <a16:creationId xmlns:a16="http://schemas.microsoft.com/office/drawing/2014/main" xmlns="" id="{00000000-0008-0000-0900-00000E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07" name="Text Box 3">
          <a:extLst>
            <a:ext uri="{FF2B5EF4-FFF2-40B4-BE49-F238E27FC236}">
              <a16:creationId xmlns:a16="http://schemas.microsoft.com/office/drawing/2014/main" xmlns="" id="{00000000-0008-0000-0900-00000F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08" name="Text Box 3">
          <a:extLst>
            <a:ext uri="{FF2B5EF4-FFF2-40B4-BE49-F238E27FC236}">
              <a16:creationId xmlns:a16="http://schemas.microsoft.com/office/drawing/2014/main" xmlns="" id="{00000000-0008-0000-0900-000010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09" name="Text Box 3">
          <a:extLst>
            <a:ext uri="{FF2B5EF4-FFF2-40B4-BE49-F238E27FC236}">
              <a16:creationId xmlns:a16="http://schemas.microsoft.com/office/drawing/2014/main" xmlns="" id="{00000000-0008-0000-0900-000011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10" name="Text Box 3">
          <a:extLst>
            <a:ext uri="{FF2B5EF4-FFF2-40B4-BE49-F238E27FC236}">
              <a16:creationId xmlns:a16="http://schemas.microsoft.com/office/drawing/2014/main" xmlns="" id="{00000000-0008-0000-0900-000012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11" name="Text Box 3">
          <a:extLst>
            <a:ext uri="{FF2B5EF4-FFF2-40B4-BE49-F238E27FC236}">
              <a16:creationId xmlns:a16="http://schemas.microsoft.com/office/drawing/2014/main" xmlns="" id="{00000000-0008-0000-0900-000013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12" name="Text Box 3">
          <a:extLst>
            <a:ext uri="{FF2B5EF4-FFF2-40B4-BE49-F238E27FC236}">
              <a16:creationId xmlns:a16="http://schemas.microsoft.com/office/drawing/2014/main" xmlns="" id="{00000000-0008-0000-0900-000014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13" name="Text Box 3">
          <a:extLst>
            <a:ext uri="{FF2B5EF4-FFF2-40B4-BE49-F238E27FC236}">
              <a16:creationId xmlns:a16="http://schemas.microsoft.com/office/drawing/2014/main" xmlns="" id="{00000000-0008-0000-0900-000015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14" name="Text Box 3">
          <a:extLst>
            <a:ext uri="{FF2B5EF4-FFF2-40B4-BE49-F238E27FC236}">
              <a16:creationId xmlns:a16="http://schemas.microsoft.com/office/drawing/2014/main" xmlns="" id="{00000000-0008-0000-0900-000016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15" name="Text Box 3">
          <a:extLst>
            <a:ext uri="{FF2B5EF4-FFF2-40B4-BE49-F238E27FC236}">
              <a16:creationId xmlns:a16="http://schemas.microsoft.com/office/drawing/2014/main" xmlns="" id="{00000000-0008-0000-0900-000017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16" name="Text Box 3">
          <a:extLst>
            <a:ext uri="{FF2B5EF4-FFF2-40B4-BE49-F238E27FC236}">
              <a16:creationId xmlns:a16="http://schemas.microsoft.com/office/drawing/2014/main" xmlns="" id="{00000000-0008-0000-0900-000018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17" name="Text Box 3">
          <a:extLst>
            <a:ext uri="{FF2B5EF4-FFF2-40B4-BE49-F238E27FC236}">
              <a16:creationId xmlns:a16="http://schemas.microsoft.com/office/drawing/2014/main" xmlns="" id="{00000000-0008-0000-0900-000019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18" name="Text Box 3">
          <a:extLst>
            <a:ext uri="{FF2B5EF4-FFF2-40B4-BE49-F238E27FC236}">
              <a16:creationId xmlns:a16="http://schemas.microsoft.com/office/drawing/2014/main" xmlns="" id="{00000000-0008-0000-0900-00001A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19" name="Text Box 3">
          <a:extLst>
            <a:ext uri="{FF2B5EF4-FFF2-40B4-BE49-F238E27FC236}">
              <a16:creationId xmlns:a16="http://schemas.microsoft.com/office/drawing/2014/main" xmlns="" id="{00000000-0008-0000-0900-00001B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20" name="Text Box 3">
          <a:extLst>
            <a:ext uri="{FF2B5EF4-FFF2-40B4-BE49-F238E27FC236}">
              <a16:creationId xmlns:a16="http://schemas.microsoft.com/office/drawing/2014/main" xmlns="" id="{00000000-0008-0000-0900-00001C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21" name="Text Box 3">
          <a:extLst>
            <a:ext uri="{FF2B5EF4-FFF2-40B4-BE49-F238E27FC236}">
              <a16:creationId xmlns:a16="http://schemas.microsoft.com/office/drawing/2014/main" xmlns="" id="{00000000-0008-0000-0900-00001D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22" name="Text Box 3">
          <a:extLst>
            <a:ext uri="{FF2B5EF4-FFF2-40B4-BE49-F238E27FC236}">
              <a16:creationId xmlns:a16="http://schemas.microsoft.com/office/drawing/2014/main" xmlns="" id="{00000000-0008-0000-0900-00001E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23" name="Text Box 3">
          <a:extLst>
            <a:ext uri="{FF2B5EF4-FFF2-40B4-BE49-F238E27FC236}">
              <a16:creationId xmlns:a16="http://schemas.microsoft.com/office/drawing/2014/main" xmlns="" id="{00000000-0008-0000-0900-00001F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24" name="Text Box 3">
          <a:extLst>
            <a:ext uri="{FF2B5EF4-FFF2-40B4-BE49-F238E27FC236}">
              <a16:creationId xmlns:a16="http://schemas.microsoft.com/office/drawing/2014/main" xmlns="" id="{00000000-0008-0000-0900-000020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25" name="Text Box 3">
          <a:extLst>
            <a:ext uri="{FF2B5EF4-FFF2-40B4-BE49-F238E27FC236}">
              <a16:creationId xmlns:a16="http://schemas.microsoft.com/office/drawing/2014/main" xmlns="" id="{00000000-0008-0000-0900-000021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26" name="Text Box 3">
          <a:extLst>
            <a:ext uri="{FF2B5EF4-FFF2-40B4-BE49-F238E27FC236}">
              <a16:creationId xmlns:a16="http://schemas.microsoft.com/office/drawing/2014/main" xmlns="" id="{00000000-0008-0000-0900-000022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27" name="Text Box 3">
          <a:extLst>
            <a:ext uri="{FF2B5EF4-FFF2-40B4-BE49-F238E27FC236}">
              <a16:creationId xmlns:a16="http://schemas.microsoft.com/office/drawing/2014/main" xmlns="" id="{00000000-0008-0000-0900-000023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28" name="Text Box 3">
          <a:extLst>
            <a:ext uri="{FF2B5EF4-FFF2-40B4-BE49-F238E27FC236}">
              <a16:creationId xmlns:a16="http://schemas.microsoft.com/office/drawing/2014/main" xmlns="" id="{00000000-0008-0000-0900-000024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29" name="Text Box 3">
          <a:extLst>
            <a:ext uri="{FF2B5EF4-FFF2-40B4-BE49-F238E27FC236}">
              <a16:creationId xmlns:a16="http://schemas.microsoft.com/office/drawing/2014/main" xmlns="" id="{00000000-0008-0000-0900-000025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30" name="Text Box 3">
          <a:extLst>
            <a:ext uri="{FF2B5EF4-FFF2-40B4-BE49-F238E27FC236}">
              <a16:creationId xmlns:a16="http://schemas.microsoft.com/office/drawing/2014/main" xmlns="" id="{00000000-0008-0000-0900-000026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31" name="Text Box 3">
          <a:extLst>
            <a:ext uri="{FF2B5EF4-FFF2-40B4-BE49-F238E27FC236}">
              <a16:creationId xmlns:a16="http://schemas.microsoft.com/office/drawing/2014/main" xmlns="" id="{00000000-0008-0000-0900-000027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32" name="Text Box 3">
          <a:extLst>
            <a:ext uri="{FF2B5EF4-FFF2-40B4-BE49-F238E27FC236}">
              <a16:creationId xmlns:a16="http://schemas.microsoft.com/office/drawing/2014/main" xmlns="" id="{00000000-0008-0000-0900-000028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33" name="Text Box 3">
          <a:extLst>
            <a:ext uri="{FF2B5EF4-FFF2-40B4-BE49-F238E27FC236}">
              <a16:creationId xmlns:a16="http://schemas.microsoft.com/office/drawing/2014/main" xmlns="" id="{00000000-0008-0000-0900-000029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34" name="Text Box 3">
          <a:extLst>
            <a:ext uri="{FF2B5EF4-FFF2-40B4-BE49-F238E27FC236}">
              <a16:creationId xmlns:a16="http://schemas.microsoft.com/office/drawing/2014/main" xmlns="" id="{00000000-0008-0000-0900-00002A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35" name="Text Box 3">
          <a:extLst>
            <a:ext uri="{FF2B5EF4-FFF2-40B4-BE49-F238E27FC236}">
              <a16:creationId xmlns:a16="http://schemas.microsoft.com/office/drawing/2014/main" xmlns="" id="{00000000-0008-0000-0900-00002B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36" name="Text Box 3">
          <a:extLst>
            <a:ext uri="{FF2B5EF4-FFF2-40B4-BE49-F238E27FC236}">
              <a16:creationId xmlns:a16="http://schemas.microsoft.com/office/drawing/2014/main" xmlns="" id="{00000000-0008-0000-0900-00002C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37" name="Text Box 3">
          <a:extLst>
            <a:ext uri="{FF2B5EF4-FFF2-40B4-BE49-F238E27FC236}">
              <a16:creationId xmlns:a16="http://schemas.microsoft.com/office/drawing/2014/main" xmlns="" id="{00000000-0008-0000-0900-00002D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38" name="Text Box 3">
          <a:extLst>
            <a:ext uri="{FF2B5EF4-FFF2-40B4-BE49-F238E27FC236}">
              <a16:creationId xmlns:a16="http://schemas.microsoft.com/office/drawing/2014/main" xmlns="" id="{00000000-0008-0000-0900-00002E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39" name="Text Box 3">
          <a:extLst>
            <a:ext uri="{FF2B5EF4-FFF2-40B4-BE49-F238E27FC236}">
              <a16:creationId xmlns:a16="http://schemas.microsoft.com/office/drawing/2014/main" xmlns="" id="{00000000-0008-0000-0900-00002F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40" name="Text Box 3">
          <a:extLst>
            <a:ext uri="{FF2B5EF4-FFF2-40B4-BE49-F238E27FC236}">
              <a16:creationId xmlns:a16="http://schemas.microsoft.com/office/drawing/2014/main" xmlns="" id="{00000000-0008-0000-0900-000030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41" name="Text Box 3">
          <a:extLst>
            <a:ext uri="{FF2B5EF4-FFF2-40B4-BE49-F238E27FC236}">
              <a16:creationId xmlns:a16="http://schemas.microsoft.com/office/drawing/2014/main" xmlns="" id="{00000000-0008-0000-0900-000031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42" name="Text Box 3">
          <a:extLst>
            <a:ext uri="{FF2B5EF4-FFF2-40B4-BE49-F238E27FC236}">
              <a16:creationId xmlns:a16="http://schemas.microsoft.com/office/drawing/2014/main" xmlns="" id="{00000000-0008-0000-0900-000032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228601</xdr:rowOff>
    </xdr:to>
    <xdr:sp macro="" textlink="">
      <xdr:nvSpPr>
        <xdr:cNvPr id="1843" name="Text Box 3">
          <a:extLst>
            <a:ext uri="{FF2B5EF4-FFF2-40B4-BE49-F238E27FC236}">
              <a16:creationId xmlns:a16="http://schemas.microsoft.com/office/drawing/2014/main" xmlns="" id="{00000000-0008-0000-0900-000033070000}"/>
            </a:ext>
          </a:extLst>
        </xdr:cNvPr>
        <xdr:cNvSpPr txBox="1">
          <a:spLocks noChangeArrowheads="1"/>
        </xdr:cNvSpPr>
      </xdr:nvSpPr>
      <xdr:spPr bwMode="auto">
        <a:xfrm>
          <a:off x="4983480" y="1527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4</xdr:col>
      <xdr:colOff>361950</xdr:colOff>
      <xdr:row>2</xdr:row>
      <xdr:rowOff>45720</xdr:rowOff>
    </xdr:to>
    <xdr:pic>
      <xdr:nvPicPr>
        <xdr:cNvPr id="2" name="Рисунок 2" descr="Конкорд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364105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228600</xdr:colOff>
      <xdr:row>0</xdr:row>
      <xdr:rowOff>0</xdr:rowOff>
    </xdr:from>
    <xdr:to>
      <xdr:col>21</xdr:col>
      <xdr:colOff>563880</xdr:colOff>
      <xdr:row>3</xdr:row>
      <xdr:rowOff>19050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01400" y="0"/>
          <a:ext cx="111252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" name="Text Box 3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xmlns="" id="{00000000-0008-0000-0A00-00001B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xmlns="" id="{00000000-0008-0000-0A00-00001C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xmlns="" id="{00000000-0008-0000-0A00-00001D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xmlns="" id="{00000000-0008-0000-0A00-00001E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xmlns="" id="{00000000-0008-0000-0A00-00001F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xmlns="" id="{00000000-0008-0000-0A00-000020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xmlns="" id="{00000000-0008-0000-0A00-000021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xmlns="" id="{00000000-0008-0000-0A00-000022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xmlns="" id="{00000000-0008-0000-0A00-000023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xmlns="" id="{00000000-0008-0000-0A00-000024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xmlns="" id="{00000000-0008-0000-0A00-000025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xmlns="" id="{00000000-0008-0000-0A00-000026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xmlns="" id="{00000000-0008-0000-0A00-000027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xmlns="" id="{00000000-0008-0000-0A00-000028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1" name="Text Box 3">
          <a:extLst>
            <a:ext uri="{FF2B5EF4-FFF2-40B4-BE49-F238E27FC236}">
              <a16:creationId xmlns:a16="http://schemas.microsoft.com/office/drawing/2014/main" xmlns="" id="{00000000-0008-0000-0A00-000029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xmlns="" id="{00000000-0008-0000-0A00-00002A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xmlns="" id="{00000000-0008-0000-0A00-00002B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xmlns="" id="{00000000-0008-0000-0A00-00002C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5" name="Text Box 3">
          <a:extLst>
            <a:ext uri="{FF2B5EF4-FFF2-40B4-BE49-F238E27FC236}">
              <a16:creationId xmlns:a16="http://schemas.microsoft.com/office/drawing/2014/main" xmlns="" id="{00000000-0008-0000-0A00-00002D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xmlns="" id="{00000000-0008-0000-0A00-00002E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7" name="Text Box 3">
          <a:extLst>
            <a:ext uri="{FF2B5EF4-FFF2-40B4-BE49-F238E27FC236}">
              <a16:creationId xmlns:a16="http://schemas.microsoft.com/office/drawing/2014/main" xmlns="" id="{00000000-0008-0000-0A00-00002F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xmlns="" id="{00000000-0008-0000-0A00-000030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xmlns="" id="{00000000-0008-0000-0A00-000031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xmlns="" id="{00000000-0008-0000-0A00-000032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51" name="Text Box 3">
          <a:extLst>
            <a:ext uri="{FF2B5EF4-FFF2-40B4-BE49-F238E27FC236}">
              <a16:creationId xmlns:a16="http://schemas.microsoft.com/office/drawing/2014/main" xmlns="" id="{00000000-0008-0000-0A00-000033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xmlns="" id="{00000000-0008-0000-0A00-000034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xmlns="" id="{00000000-0008-0000-0A00-000035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54" name="Text Box 3">
          <a:extLst>
            <a:ext uri="{FF2B5EF4-FFF2-40B4-BE49-F238E27FC236}">
              <a16:creationId xmlns:a16="http://schemas.microsoft.com/office/drawing/2014/main" xmlns="" id="{00000000-0008-0000-0A00-000036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55" name="Text Box 3">
          <a:extLst>
            <a:ext uri="{FF2B5EF4-FFF2-40B4-BE49-F238E27FC236}">
              <a16:creationId xmlns:a16="http://schemas.microsoft.com/office/drawing/2014/main" xmlns="" id="{00000000-0008-0000-0A00-000037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56" name="Text Box 3">
          <a:extLst>
            <a:ext uri="{FF2B5EF4-FFF2-40B4-BE49-F238E27FC236}">
              <a16:creationId xmlns:a16="http://schemas.microsoft.com/office/drawing/2014/main" xmlns="" id="{00000000-0008-0000-0A00-000038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57" name="Text Box 3">
          <a:extLst>
            <a:ext uri="{FF2B5EF4-FFF2-40B4-BE49-F238E27FC236}">
              <a16:creationId xmlns:a16="http://schemas.microsoft.com/office/drawing/2014/main" xmlns="" id="{00000000-0008-0000-0A00-000039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xmlns="" id="{00000000-0008-0000-0A00-00003A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59" name="Text Box 3">
          <a:extLst>
            <a:ext uri="{FF2B5EF4-FFF2-40B4-BE49-F238E27FC236}">
              <a16:creationId xmlns:a16="http://schemas.microsoft.com/office/drawing/2014/main" xmlns="" id="{00000000-0008-0000-0A00-00003B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xmlns="" id="{00000000-0008-0000-0A00-00003C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1" name="Text Box 3">
          <a:extLst>
            <a:ext uri="{FF2B5EF4-FFF2-40B4-BE49-F238E27FC236}">
              <a16:creationId xmlns:a16="http://schemas.microsoft.com/office/drawing/2014/main" xmlns="" id="{00000000-0008-0000-0A00-00003D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xmlns="" id="{00000000-0008-0000-0A00-00003E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3" name="Text Box 3">
          <a:extLst>
            <a:ext uri="{FF2B5EF4-FFF2-40B4-BE49-F238E27FC236}">
              <a16:creationId xmlns:a16="http://schemas.microsoft.com/office/drawing/2014/main" xmlns="" id="{00000000-0008-0000-0A00-00003F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xmlns="" id="{00000000-0008-0000-0A00-000040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xmlns="" id="{00000000-0008-0000-0A00-000041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xmlns="" id="{00000000-0008-0000-0A00-000042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7" name="Text Box 3">
          <a:extLst>
            <a:ext uri="{FF2B5EF4-FFF2-40B4-BE49-F238E27FC236}">
              <a16:creationId xmlns:a16="http://schemas.microsoft.com/office/drawing/2014/main" xmlns="" id="{00000000-0008-0000-0A00-000043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8" name="Text Box 3">
          <a:extLst>
            <a:ext uri="{FF2B5EF4-FFF2-40B4-BE49-F238E27FC236}">
              <a16:creationId xmlns:a16="http://schemas.microsoft.com/office/drawing/2014/main" xmlns="" id="{00000000-0008-0000-0A00-000044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9" name="Text Box 3">
          <a:extLst>
            <a:ext uri="{FF2B5EF4-FFF2-40B4-BE49-F238E27FC236}">
              <a16:creationId xmlns:a16="http://schemas.microsoft.com/office/drawing/2014/main" xmlns="" id="{00000000-0008-0000-0A00-000045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xmlns="" id="{00000000-0008-0000-0A00-000046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71" name="Text Box 3">
          <a:extLst>
            <a:ext uri="{FF2B5EF4-FFF2-40B4-BE49-F238E27FC236}">
              <a16:creationId xmlns:a16="http://schemas.microsoft.com/office/drawing/2014/main" xmlns="" id="{00000000-0008-0000-0A00-000047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xmlns="" id="{00000000-0008-0000-0A00-000048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73" name="Text Box 3">
          <a:extLst>
            <a:ext uri="{FF2B5EF4-FFF2-40B4-BE49-F238E27FC236}">
              <a16:creationId xmlns:a16="http://schemas.microsoft.com/office/drawing/2014/main" xmlns="" id="{00000000-0008-0000-0A00-000049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xmlns="" id="{00000000-0008-0000-0A00-00004A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75" name="Text Box 3">
          <a:extLst>
            <a:ext uri="{FF2B5EF4-FFF2-40B4-BE49-F238E27FC236}">
              <a16:creationId xmlns:a16="http://schemas.microsoft.com/office/drawing/2014/main" xmlns="" id="{00000000-0008-0000-0A00-00004B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76" name="Text Box 3">
          <a:extLst>
            <a:ext uri="{FF2B5EF4-FFF2-40B4-BE49-F238E27FC236}">
              <a16:creationId xmlns:a16="http://schemas.microsoft.com/office/drawing/2014/main" xmlns="" id="{00000000-0008-0000-0A00-00004C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xmlns="" id="{00000000-0008-0000-0A00-00004D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xmlns="" id="{00000000-0008-0000-0A00-00004E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xmlns="" id="{00000000-0008-0000-0A00-00004F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xmlns="" id="{00000000-0008-0000-0A00-000050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xmlns="" id="{00000000-0008-0000-0A00-000051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xmlns="" id="{00000000-0008-0000-0A00-000052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3" name="Text Box 3">
          <a:extLst>
            <a:ext uri="{FF2B5EF4-FFF2-40B4-BE49-F238E27FC236}">
              <a16:creationId xmlns:a16="http://schemas.microsoft.com/office/drawing/2014/main" xmlns="" id="{00000000-0008-0000-0A00-000053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xmlns="" id="{00000000-0008-0000-0A00-000054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xmlns="" id="{00000000-0008-0000-0A00-000055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xmlns="" id="{00000000-0008-0000-0A00-000056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7" name="Text Box 3">
          <a:extLst>
            <a:ext uri="{FF2B5EF4-FFF2-40B4-BE49-F238E27FC236}">
              <a16:creationId xmlns:a16="http://schemas.microsoft.com/office/drawing/2014/main" xmlns="" id="{00000000-0008-0000-0A00-000057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8" name="Text Box 3">
          <a:extLst>
            <a:ext uri="{FF2B5EF4-FFF2-40B4-BE49-F238E27FC236}">
              <a16:creationId xmlns:a16="http://schemas.microsoft.com/office/drawing/2014/main" xmlns="" id="{00000000-0008-0000-0A00-000058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9" name="Text Box 3">
          <a:extLst>
            <a:ext uri="{FF2B5EF4-FFF2-40B4-BE49-F238E27FC236}">
              <a16:creationId xmlns:a16="http://schemas.microsoft.com/office/drawing/2014/main" xmlns="" id="{00000000-0008-0000-0A00-000059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0" name="Text Box 3">
          <a:extLst>
            <a:ext uri="{FF2B5EF4-FFF2-40B4-BE49-F238E27FC236}">
              <a16:creationId xmlns:a16="http://schemas.microsoft.com/office/drawing/2014/main" xmlns="" id="{00000000-0008-0000-0A00-00005A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1" name="Text Box 3">
          <a:extLst>
            <a:ext uri="{FF2B5EF4-FFF2-40B4-BE49-F238E27FC236}">
              <a16:creationId xmlns:a16="http://schemas.microsoft.com/office/drawing/2014/main" xmlns="" id="{00000000-0008-0000-0A00-00005B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xmlns="" id="{00000000-0008-0000-0A00-00005C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xmlns="" id="{00000000-0008-0000-0A00-00005D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4" name="Text Box 3">
          <a:extLst>
            <a:ext uri="{FF2B5EF4-FFF2-40B4-BE49-F238E27FC236}">
              <a16:creationId xmlns:a16="http://schemas.microsoft.com/office/drawing/2014/main" xmlns="" id="{00000000-0008-0000-0A00-00005E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5" name="Text Box 3">
          <a:extLst>
            <a:ext uri="{FF2B5EF4-FFF2-40B4-BE49-F238E27FC236}">
              <a16:creationId xmlns:a16="http://schemas.microsoft.com/office/drawing/2014/main" xmlns="" id="{00000000-0008-0000-0A00-00005F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6" name="Text Box 3">
          <a:extLst>
            <a:ext uri="{FF2B5EF4-FFF2-40B4-BE49-F238E27FC236}">
              <a16:creationId xmlns:a16="http://schemas.microsoft.com/office/drawing/2014/main" xmlns="" id="{00000000-0008-0000-0A00-000060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7" name="Text Box 3">
          <a:extLst>
            <a:ext uri="{FF2B5EF4-FFF2-40B4-BE49-F238E27FC236}">
              <a16:creationId xmlns:a16="http://schemas.microsoft.com/office/drawing/2014/main" xmlns="" id="{00000000-0008-0000-0A00-000061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xmlns="" id="{00000000-0008-0000-0A00-000062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9" name="Text Box 3">
          <a:extLst>
            <a:ext uri="{FF2B5EF4-FFF2-40B4-BE49-F238E27FC236}">
              <a16:creationId xmlns:a16="http://schemas.microsoft.com/office/drawing/2014/main" xmlns="" id="{00000000-0008-0000-0A00-000063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00" name="Text Box 3">
          <a:extLst>
            <a:ext uri="{FF2B5EF4-FFF2-40B4-BE49-F238E27FC236}">
              <a16:creationId xmlns:a16="http://schemas.microsoft.com/office/drawing/2014/main" xmlns="" id="{00000000-0008-0000-0A00-000064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01" name="Text Box 3">
          <a:extLst>
            <a:ext uri="{FF2B5EF4-FFF2-40B4-BE49-F238E27FC236}">
              <a16:creationId xmlns:a16="http://schemas.microsoft.com/office/drawing/2014/main" xmlns="" id="{00000000-0008-0000-0A00-000065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xmlns="" id="{00000000-0008-0000-0A00-000066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03" name="Text Box 3">
          <a:extLst>
            <a:ext uri="{FF2B5EF4-FFF2-40B4-BE49-F238E27FC236}">
              <a16:creationId xmlns:a16="http://schemas.microsoft.com/office/drawing/2014/main" xmlns="" id="{00000000-0008-0000-0A00-000067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xmlns="" id="{00000000-0008-0000-0A00-000068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05" name="Text Box 3">
          <a:extLst>
            <a:ext uri="{FF2B5EF4-FFF2-40B4-BE49-F238E27FC236}">
              <a16:creationId xmlns:a16="http://schemas.microsoft.com/office/drawing/2014/main" xmlns="" id="{00000000-0008-0000-0A00-000069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06" name="Text Box 3">
          <a:extLst>
            <a:ext uri="{FF2B5EF4-FFF2-40B4-BE49-F238E27FC236}">
              <a16:creationId xmlns:a16="http://schemas.microsoft.com/office/drawing/2014/main" xmlns="" id="{00000000-0008-0000-0A00-00006A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07" name="Text Box 3">
          <a:extLst>
            <a:ext uri="{FF2B5EF4-FFF2-40B4-BE49-F238E27FC236}">
              <a16:creationId xmlns:a16="http://schemas.microsoft.com/office/drawing/2014/main" xmlns="" id="{00000000-0008-0000-0A00-00006B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xmlns="" id="{00000000-0008-0000-0A00-00006C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09" name="Text Box 3">
          <a:extLst>
            <a:ext uri="{FF2B5EF4-FFF2-40B4-BE49-F238E27FC236}">
              <a16:creationId xmlns:a16="http://schemas.microsoft.com/office/drawing/2014/main" xmlns="" id="{00000000-0008-0000-0A00-00006D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0" name="Text Box 3">
          <a:extLst>
            <a:ext uri="{FF2B5EF4-FFF2-40B4-BE49-F238E27FC236}">
              <a16:creationId xmlns:a16="http://schemas.microsoft.com/office/drawing/2014/main" xmlns="" id="{00000000-0008-0000-0A00-00006E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1" name="Text Box 3">
          <a:extLst>
            <a:ext uri="{FF2B5EF4-FFF2-40B4-BE49-F238E27FC236}">
              <a16:creationId xmlns:a16="http://schemas.microsoft.com/office/drawing/2014/main" xmlns="" id="{00000000-0008-0000-0A00-00006F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2" name="Text Box 3">
          <a:extLst>
            <a:ext uri="{FF2B5EF4-FFF2-40B4-BE49-F238E27FC236}">
              <a16:creationId xmlns:a16="http://schemas.microsoft.com/office/drawing/2014/main" xmlns="" id="{00000000-0008-0000-0A00-000070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3" name="Text Box 3">
          <a:extLst>
            <a:ext uri="{FF2B5EF4-FFF2-40B4-BE49-F238E27FC236}">
              <a16:creationId xmlns:a16="http://schemas.microsoft.com/office/drawing/2014/main" xmlns="" id="{00000000-0008-0000-0A00-000071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xmlns="" id="{00000000-0008-0000-0A00-000072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5" name="Text Box 3">
          <a:extLst>
            <a:ext uri="{FF2B5EF4-FFF2-40B4-BE49-F238E27FC236}">
              <a16:creationId xmlns:a16="http://schemas.microsoft.com/office/drawing/2014/main" xmlns="" id="{00000000-0008-0000-0A00-000073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xmlns="" id="{00000000-0008-0000-0A00-000074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7" name="Text Box 3">
          <a:extLst>
            <a:ext uri="{FF2B5EF4-FFF2-40B4-BE49-F238E27FC236}">
              <a16:creationId xmlns:a16="http://schemas.microsoft.com/office/drawing/2014/main" xmlns="" id="{00000000-0008-0000-0A00-000075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8" name="Text Box 3">
          <a:extLst>
            <a:ext uri="{FF2B5EF4-FFF2-40B4-BE49-F238E27FC236}">
              <a16:creationId xmlns:a16="http://schemas.microsoft.com/office/drawing/2014/main" xmlns="" id="{00000000-0008-0000-0A00-000076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9" name="Text Box 3">
          <a:extLst>
            <a:ext uri="{FF2B5EF4-FFF2-40B4-BE49-F238E27FC236}">
              <a16:creationId xmlns:a16="http://schemas.microsoft.com/office/drawing/2014/main" xmlns="" id="{00000000-0008-0000-0A00-000077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0" name="Text Box 3">
          <a:extLst>
            <a:ext uri="{FF2B5EF4-FFF2-40B4-BE49-F238E27FC236}">
              <a16:creationId xmlns:a16="http://schemas.microsoft.com/office/drawing/2014/main" xmlns="" id="{00000000-0008-0000-0A00-000078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1" name="Text Box 3">
          <a:extLst>
            <a:ext uri="{FF2B5EF4-FFF2-40B4-BE49-F238E27FC236}">
              <a16:creationId xmlns:a16="http://schemas.microsoft.com/office/drawing/2014/main" xmlns="" id="{00000000-0008-0000-0A00-000079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2" name="Text Box 3">
          <a:extLst>
            <a:ext uri="{FF2B5EF4-FFF2-40B4-BE49-F238E27FC236}">
              <a16:creationId xmlns:a16="http://schemas.microsoft.com/office/drawing/2014/main" xmlns="" id="{00000000-0008-0000-0A00-00007A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3" name="Text Box 3">
          <a:extLst>
            <a:ext uri="{FF2B5EF4-FFF2-40B4-BE49-F238E27FC236}">
              <a16:creationId xmlns:a16="http://schemas.microsoft.com/office/drawing/2014/main" xmlns="" id="{00000000-0008-0000-0A00-00007B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xmlns="" id="{00000000-0008-0000-0A00-00007C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5" name="Text Box 3">
          <a:extLst>
            <a:ext uri="{FF2B5EF4-FFF2-40B4-BE49-F238E27FC236}">
              <a16:creationId xmlns:a16="http://schemas.microsoft.com/office/drawing/2014/main" xmlns="" id="{00000000-0008-0000-0A00-00007D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6" name="Text Box 3">
          <a:extLst>
            <a:ext uri="{FF2B5EF4-FFF2-40B4-BE49-F238E27FC236}">
              <a16:creationId xmlns:a16="http://schemas.microsoft.com/office/drawing/2014/main" xmlns="" id="{00000000-0008-0000-0A00-00007E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7" name="Text Box 3">
          <a:extLst>
            <a:ext uri="{FF2B5EF4-FFF2-40B4-BE49-F238E27FC236}">
              <a16:creationId xmlns:a16="http://schemas.microsoft.com/office/drawing/2014/main" xmlns="" id="{00000000-0008-0000-0A00-00007F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8" name="Text Box 3">
          <a:extLst>
            <a:ext uri="{FF2B5EF4-FFF2-40B4-BE49-F238E27FC236}">
              <a16:creationId xmlns:a16="http://schemas.microsoft.com/office/drawing/2014/main" xmlns="" id="{00000000-0008-0000-0A00-000080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xmlns="" id="{00000000-0008-0000-0A00-000081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30" name="Text Box 3">
          <a:extLst>
            <a:ext uri="{FF2B5EF4-FFF2-40B4-BE49-F238E27FC236}">
              <a16:creationId xmlns:a16="http://schemas.microsoft.com/office/drawing/2014/main" xmlns="" id="{00000000-0008-0000-0A00-000082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xmlns="" id="{00000000-0008-0000-0A00-000083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32" name="Text Box 3">
          <a:extLst>
            <a:ext uri="{FF2B5EF4-FFF2-40B4-BE49-F238E27FC236}">
              <a16:creationId xmlns:a16="http://schemas.microsoft.com/office/drawing/2014/main" xmlns="" id="{00000000-0008-0000-0A00-000084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33" name="Text Box 3">
          <a:extLst>
            <a:ext uri="{FF2B5EF4-FFF2-40B4-BE49-F238E27FC236}">
              <a16:creationId xmlns:a16="http://schemas.microsoft.com/office/drawing/2014/main" xmlns="" id="{00000000-0008-0000-0A00-000085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34" name="Text Box 3">
          <a:extLst>
            <a:ext uri="{FF2B5EF4-FFF2-40B4-BE49-F238E27FC236}">
              <a16:creationId xmlns:a16="http://schemas.microsoft.com/office/drawing/2014/main" xmlns="" id="{00000000-0008-0000-0A00-000086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xmlns="" id="{00000000-0008-0000-0A00-000087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xmlns="" id="{00000000-0008-0000-0A00-000088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xmlns="" id="{00000000-0008-0000-0A00-000089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38" name="Text Box 3">
          <a:extLst>
            <a:ext uri="{FF2B5EF4-FFF2-40B4-BE49-F238E27FC236}">
              <a16:creationId xmlns:a16="http://schemas.microsoft.com/office/drawing/2014/main" xmlns="" id="{00000000-0008-0000-0A00-00008A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39" name="Text Box 3">
          <a:extLst>
            <a:ext uri="{FF2B5EF4-FFF2-40B4-BE49-F238E27FC236}">
              <a16:creationId xmlns:a16="http://schemas.microsoft.com/office/drawing/2014/main" xmlns="" id="{00000000-0008-0000-0A00-00008B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0" name="Text Box 3">
          <a:extLst>
            <a:ext uri="{FF2B5EF4-FFF2-40B4-BE49-F238E27FC236}">
              <a16:creationId xmlns:a16="http://schemas.microsoft.com/office/drawing/2014/main" xmlns="" id="{00000000-0008-0000-0A00-00008C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xmlns="" id="{00000000-0008-0000-0A00-00008D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2" name="Text Box 3">
          <a:extLst>
            <a:ext uri="{FF2B5EF4-FFF2-40B4-BE49-F238E27FC236}">
              <a16:creationId xmlns:a16="http://schemas.microsoft.com/office/drawing/2014/main" xmlns="" id="{00000000-0008-0000-0A00-00008E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3" name="Text Box 3">
          <a:extLst>
            <a:ext uri="{FF2B5EF4-FFF2-40B4-BE49-F238E27FC236}">
              <a16:creationId xmlns:a16="http://schemas.microsoft.com/office/drawing/2014/main" xmlns="" id="{00000000-0008-0000-0A00-00008F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4" name="Text Box 3">
          <a:extLst>
            <a:ext uri="{FF2B5EF4-FFF2-40B4-BE49-F238E27FC236}">
              <a16:creationId xmlns:a16="http://schemas.microsoft.com/office/drawing/2014/main" xmlns="" id="{00000000-0008-0000-0A00-000090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5" name="Text Box 3">
          <a:extLst>
            <a:ext uri="{FF2B5EF4-FFF2-40B4-BE49-F238E27FC236}">
              <a16:creationId xmlns:a16="http://schemas.microsoft.com/office/drawing/2014/main" xmlns="" id="{00000000-0008-0000-0A00-000091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6" name="Text Box 3">
          <a:extLst>
            <a:ext uri="{FF2B5EF4-FFF2-40B4-BE49-F238E27FC236}">
              <a16:creationId xmlns:a16="http://schemas.microsoft.com/office/drawing/2014/main" xmlns="" id="{00000000-0008-0000-0A00-000092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xmlns="" id="{00000000-0008-0000-0A00-000093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8" name="Text Box 3">
          <a:extLst>
            <a:ext uri="{FF2B5EF4-FFF2-40B4-BE49-F238E27FC236}">
              <a16:creationId xmlns:a16="http://schemas.microsoft.com/office/drawing/2014/main" xmlns="" id="{00000000-0008-0000-0A00-000094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49" name="Text Box 3">
          <a:extLst>
            <a:ext uri="{FF2B5EF4-FFF2-40B4-BE49-F238E27FC236}">
              <a16:creationId xmlns:a16="http://schemas.microsoft.com/office/drawing/2014/main" xmlns="" id="{00000000-0008-0000-0A00-000095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0" name="Text Box 3">
          <a:extLst>
            <a:ext uri="{FF2B5EF4-FFF2-40B4-BE49-F238E27FC236}">
              <a16:creationId xmlns:a16="http://schemas.microsoft.com/office/drawing/2014/main" xmlns="" id="{00000000-0008-0000-0A00-000096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xmlns="" id="{00000000-0008-0000-0A00-000097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xmlns="" id="{00000000-0008-0000-0A00-000098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3" name="Text Box 3">
          <a:extLst>
            <a:ext uri="{FF2B5EF4-FFF2-40B4-BE49-F238E27FC236}">
              <a16:creationId xmlns:a16="http://schemas.microsoft.com/office/drawing/2014/main" xmlns="" id="{00000000-0008-0000-0A00-000099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4" name="Text Box 3">
          <a:extLst>
            <a:ext uri="{FF2B5EF4-FFF2-40B4-BE49-F238E27FC236}">
              <a16:creationId xmlns:a16="http://schemas.microsoft.com/office/drawing/2014/main" xmlns="" id="{00000000-0008-0000-0A00-00009A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5" name="Text Box 3">
          <a:extLst>
            <a:ext uri="{FF2B5EF4-FFF2-40B4-BE49-F238E27FC236}">
              <a16:creationId xmlns:a16="http://schemas.microsoft.com/office/drawing/2014/main" xmlns="" id="{00000000-0008-0000-0A00-00009B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6" name="Text Box 3">
          <a:extLst>
            <a:ext uri="{FF2B5EF4-FFF2-40B4-BE49-F238E27FC236}">
              <a16:creationId xmlns:a16="http://schemas.microsoft.com/office/drawing/2014/main" xmlns="" id="{00000000-0008-0000-0A00-00009C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7" name="Text Box 3">
          <a:extLst>
            <a:ext uri="{FF2B5EF4-FFF2-40B4-BE49-F238E27FC236}">
              <a16:creationId xmlns:a16="http://schemas.microsoft.com/office/drawing/2014/main" xmlns="" id="{00000000-0008-0000-0A00-00009D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8" name="Text Box 3">
          <a:extLst>
            <a:ext uri="{FF2B5EF4-FFF2-40B4-BE49-F238E27FC236}">
              <a16:creationId xmlns:a16="http://schemas.microsoft.com/office/drawing/2014/main" xmlns="" id="{00000000-0008-0000-0A00-00009E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xmlns="" id="{00000000-0008-0000-0A00-00009F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0" name="Text Box 3">
          <a:extLst>
            <a:ext uri="{FF2B5EF4-FFF2-40B4-BE49-F238E27FC236}">
              <a16:creationId xmlns:a16="http://schemas.microsoft.com/office/drawing/2014/main" xmlns="" id="{00000000-0008-0000-0A00-0000A0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xmlns="" id="{00000000-0008-0000-0A00-0000A1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2" name="Text Box 3">
          <a:extLst>
            <a:ext uri="{FF2B5EF4-FFF2-40B4-BE49-F238E27FC236}">
              <a16:creationId xmlns:a16="http://schemas.microsoft.com/office/drawing/2014/main" xmlns="" id="{00000000-0008-0000-0A00-0000A2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3" name="Text Box 3">
          <a:extLst>
            <a:ext uri="{FF2B5EF4-FFF2-40B4-BE49-F238E27FC236}">
              <a16:creationId xmlns:a16="http://schemas.microsoft.com/office/drawing/2014/main" xmlns="" id="{00000000-0008-0000-0A00-0000A3000000}"/>
            </a:ext>
          </a:extLst>
        </xdr:cNvPr>
        <xdr:cNvSpPr txBox="1">
          <a:spLocks noChangeArrowheads="1"/>
        </xdr:cNvSpPr>
      </xdr:nvSpPr>
      <xdr:spPr bwMode="auto">
        <a:xfrm>
          <a:off x="2468880" y="685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xmlns="" id="{00000000-0008-0000-0A00-0000A4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65" name="Text Box 3">
          <a:extLst>
            <a:ext uri="{FF2B5EF4-FFF2-40B4-BE49-F238E27FC236}">
              <a16:creationId xmlns:a16="http://schemas.microsoft.com/office/drawing/2014/main" xmlns="" id="{00000000-0008-0000-0A00-0000A5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66" name="Text Box 3">
          <a:extLst>
            <a:ext uri="{FF2B5EF4-FFF2-40B4-BE49-F238E27FC236}">
              <a16:creationId xmlns:a16="http://schemas.microsoft.com/office/drawing/2014/main" xmlns="" id="{00000000-0008-0000-0A00-0000A6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67" name="Text Box 3">
          <a:extLst>
            <a:ext uri="{FF2B5EF4-FFF2-40B4-BE49-F238E27FC236}">
              <a16:creationId xmlns:a16="http://schemas.microsoft.com/office/drawing/2014/main" xmlns="" id="{00000000-0008-0000-0A00-0000A7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68" name="Text Box 3">
          <a:extLst>
            <a:ext uri="{FF2B5EF4-FFF2-40B4-BE49-F238E27FC236}">
              <a16:creationId xmlns:a16="http://schemas.microsoft.com/office/drawing/2014/main" xmlns="" id="{00000000-0008-0000-0A00-0000A8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xmlns="" id="{00000000-0008-0000-0A00-0000A9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70" name="Text Box 3">
          <a:extLst>
            <a:ext uri="{FF2B5EF4-FFF2-40B4-BE49-F238E27FC236}">
              <a16:creationId xmlns:a16="http://schemas.microsoft.com/office/drawing/2014/main" xmlns="" id="{00000000-0008-0000-0A00-0000AA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xmlns="" id="{00000000-0008-0000-0A00-0000AB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72" name="Text Box 3">
          <a:extLst>
            <a:ext uri="{FF2B5EF4-FFF2-40B4-BE49-F238E27FC236}">
              <a16:creationId xmlns:a16="http://schemas.microsoft.com/office/drawing/2014/main" xmlns="" id="{00000000-0008-0000-0A00-0000AC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73" name="Text Box 3">
          <a:extLst>
            <a:ext uri="{FF2B5EF4-FFF2-40B4-BE49-F238E27FC236}">
              <a16:creationId xmlns:a16="http://schemas.microsoft.com/office/drawing/2014/main" xmlns="" id="{00000000-0008-0000-0A00-0000AD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xmlns="" id="{00000000-0008-0000-0A00-0000AE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xmlns="" id="{00000000-0008-0000-0A00-0000AF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76" name="Text Box 3">
          <a:extLst>
            <a:ext uri="{FF2B5EF4-FFF2-40B4-BE49-F238E27FC236}">
              <a16:creationId xmlns:a16="http://schemas.microsoft.com/office/drawing/2014/main" xmlns="" id="{00000000-0008-0000-0A00-0000B0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77" name="Text Box 3">
          <a:extLst>
            <a:ext uri="{FF2B5EF4-FFF2-40B4-BE49-F238E27FC236}">
              <a16:creationId xmlns:a16="http://schemas.microsoft.com/office/drawing/2014/main" xmlns="" id="{00000000-0008-0000-0A00-0000B1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xmlns="" id="{00000000-0008-0000-0A00-0000B2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xmlns="" id="{00000000-0008-0000-0A00-0000B3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80" name="Text Box 3">
          <a:extLst>
            <a:ext uri="{FF2B5EF4-FFF2-40B4-BE49-F238E27FC236}">
              <a16:creationId xmlns:a16="http://schemas.microsoft.com/office/drawing/2014/main" xmlns="" id="{00000000-0008-0000-0A00-0000B4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xmlns="" id="{00000000-0008-0000-0A00-0000B5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82" name="Text Box 3">
          <a:extLst>
            <a:ext uri="{FF2B5EF4-FFF2-40B4-BE49-F238E27FC236}">
              <a16:creationId xmlns:a16="http://schemas.microsoft.com/office/drawing/2014/main" xmlns="" id="{00000000-0008-0000-0A00-0000B6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xmlns="" id="{00000000-0008-0000-0A00-0000B7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84" name="Text Box 3">
          <a:extLst>
            <a:ext uri="{FF2B5EF4-FFF2-40B4-BE49-F238E27FC236}">
              <a16:creationId xmlns:a16="http://schemas.microsoft.com/office/drawing/2014/main" xmlns="" id="{00000000-0008-0000-0A00-0000B8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xmlns="" id="{00000000-0008-0000-0A00-0000B9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88" name="Text Box 3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0" name="Text Box 3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4" name="Text Box 3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6" name="Text Box 3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xmlns="" id="{00000000-0008-0000-0A00-0000C5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8" name="Text Box 3">
          <a:extLst>
            <a:ext uri="{FF2B5EF4-FFF2-40B4-BE49-F238E27FC236}">
              <a16:creationId xmlns:a16="http://schemas.microsoft.com/office/drawing/2014/main" xmlns="" id="{00000000-0008-0000-0A00-0000C6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xmlns="" id="{00000000-0008-0000-0A00-0000C7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xmlns="" id="{00000000-0008-0000-0A00-0000C8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xmlns="" id="{00000000-0008-0000-0A00-0000C9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202" name="Text Box 3">
          <a:extLst>
            <a:ext uri="{FF2B5EF4-FFF2-40B4-BE49-F238E27FC236}">
              <a16:creationId xmlns:a16="http://schemas.microsoft.com/office/drawing/2014/main" xmlns="" id="{00000000-0008-0000-0A00-0000CA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xmlns="" id="{00000000-0008-0000-0A00-0000CB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xmlns="" id="{00000000-0008-0000-0A00-0000CC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xmlns="" id="{00000000-0008-0000-0A00-0000CD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06" name="Text Box 3">
          <a:extLst>
            <a:ext uri="{FF2B5EF4-FFF2-40B4-BE49-F238E27FC236}">
              <a16:creationId xmlns:a16="http://schemas.microsoft.com/office/drawing/2014/main" xmlns="" id="{00000000-0008-0000-0A00-0000CE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xmlns="" id="{00000000-0008-0000-0A00-0000CF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xmlns="" id="{00000000-0008-0000-0A00-0000D0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xmlns="" id="{00000000-0008-0000-0A00-0000D1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10" name="Text Box 3">
          <a:extLst>
            <a:ext uri="{FF2B5EF4-FFF2-40B4-BE49-F238E27FC236}">
              <a16:creationId xmlns:a16="http://schemas.microsoft.com/office/drawing/2014/main" xmlns="" id="{00000000-0008-0000-0A00-0000D2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xmlns="" id="{00000000-0008-0000-0A00-0000D3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12" name="Text Box 3">
          <a:extLst>
            <a:ext uri="{FF2B5EF4-FFF2-40B4-BE49-F238E27FC236}">
              <a16:creationId xmlns:a16="http://schemas.microsoft.com/office/drawing/2014/main" xmlns="" id="{00000000-0008-0000-0A00-0000D4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14" name="Text Box 3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15" name="Text Box 3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16" name="Text Box 3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18" name="Text Box 3">
          <a:extLst>
            <a:ext uri="{FF2B5EF4-FFF2-40B4-BE49-F238E27FC236}">
              <a16:creationId xmlns:a16="http://schemas.microsoft.com/office/drawing/2014/main" xmlns="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xmlns="" id="{00000000-0008-0000-0A00-0000DB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20" name="Text Box 3">
          <a:extLst>
            <a:ext uri="{FF2B5EF4-FFF2-40B4-BE49-F238E27FC236}">
              <a16:creationId xmlns:a16="http://schemas.microsoft.com/office/drawing/2014/main" xmlns="" id="{00000000-0008-0000-0A00-0000DC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21" name="Text Box 3">
          <a:extLst>
            <a:ext uri="{FF2B5EF4-FFF2-40B4-BE49-F238E27FC236}">
              <a16:creationId xmlns:a16="http://schemas.microsoft.com/office/drawing/2014/main" xmlns="" id="{00000000-0008-0000-0A00-0000DD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22" name="Text Box 3">
          <a:extLst>
            <a:ext uri="{FF2B5EF4-FFF2-40B4-BE49-F238E27FC236}">
              <a16:creationId xmlns:a16="http://schemas.microsoft.com/office/drawing/2014/main" xmlns="" id="{00000000-0008-0000-0A00-0000DE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23" name="Text Box 3">
          <a:extLst>
            <a:ext uri="{FF2B5EF4-FFF2-40B4-BE49-F238E27FC236}">
              <a16:creationId xmlns:a16="http://schemas.microsoft.com/office/drawing/2014/main" xmlns="" id="{00000000-0008-0000-0A00-0000DF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24" name="Text Box 3">
          <a:extLst>
            <a:ext uri="{FF2B5EF4-FFF2-40B4-BE49-F238E27FC236}">
              <a16:creationId xmlns:a16="http://schemas.microsoft.com/office/drawing/2014/main" xmlns="" id="{00000000-0008-0000-0A00-0000E0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25" name="Text Box 3">
          <a:extLst>
            <a:ext uri="{FF2B5EF4-FFF2-40B4-BE49-F238E27FC236}">
              <a16:creationId xmlns:a16="http://schemas.microsoft.com/office/drawing/2014/main" xmlns="" id="{00000000-0008-0000-0A00-0000E1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26" name="Text Box 3">
          <a:extLst>
            <a:ext uri="{FF2B5EF4-FFF2-40B4-BE49-F238E27FC236}">
              <a16:creationId xmlns:a16="http://schemas.microsoft.com/office/drawing/2014/main" xmlns="" id="{00000000-0008-0000-0A00-0000E2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27" name="Text Box 3">
          <a:extLst>
            <a:ext uri="{FF2B5EF4-FFF2-40B4-BE49-F238E27FC236}">
              <a16:creationId xmlns:a16="http://schemas.microsoft.com/office/drawing/2014/main" xmlns="" id="{00000000-0008-0000-0A00-0000E3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xmlns="" id="{00000000-0008-0000-0A00-0000E4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29" name="Text Box 3">
          <a:extLst>
            <a:ext uri="{FF2B5EF4-FFF2-40B4-BE49-F238E27FC236}">
              <a16:creationId xmlns:a16="http://schemas.microsoft.com/office/drawing/2014/main" xmlns="" id="{00000000-0008-0000-0A00-0000E5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30" name="Text Box 3">
          <a:extLst>
            <a:ext uri="{FF2B5EF4-FFF2-40B4-BE49-F238E27FC236}">
              <a16:creationId xmlns:a16="http://schemas.microsoft.com/office/drawing/2014/main" xmlns="" id="{00000000-0008-0000-0A00-0000E6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31" name="Text Box 3">
          <a:extLst>
            <a:ext uri="{FF2B5EF4-FFF2-40B4-BE49-F238E27FC236}">
              <a16:creationId xmlns:a16="http://schemas.microsoft.com/office/drawing/2014/main" xmlns="" id="{00000000-0008-0000-0A00-0000E7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32" name="Text Box 3">
          <a:extLst>
            <a:ext uri="{FF2B5EF4-FFF2-40B4-BE49-F238E27FC236}">
              <a16:creationId xmlns:a16="http://schemas.microsoft.com/office/drawing/2014/main" xmlns="" id="{00000000-0008-0000-0A00-0000E8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33" name="Text Box 3">
          <a:extLst>
            <a:ext uri="{FF2B5EF4-FFF2-40B4-BE49-F238E27FC236}">
              <a16:creationId xmlns:a16="http://schemas.microsoft.com/office/drawing/2014/main" xmlns="" id="{00000000-0008-0000-0A00-0000E9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34" name="Text Box 3">
          <a:extLst>
            <a:ext uri="{FF2B5EF4-FFF2-40B4-BE49-F238E27FC236}">
              <a16:creationId xmlns:a16="http://schemas.microsoft.com/office/drawing/2014/main" xmlns="" id="{00000000-0008-0000-0A00-0000EA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35" name="Text Box 3">
          <a:extLst>
            <a:ext uri="{FF2B5EF4-FFF2-40B4-BE49-F238E27FC236}">
              <a16:creationId xmlns:a16="http://schemas.microsoft.com/office/drawing/2014/main" xmlns="" id="{00000000-0008-0000-0A00-0000EB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36" name="Text Box 3">
          <a:extLst>
            <a:ext uri="{FF2B5EF4-FFF2-40B4-BE49-F238E27FC236}">
              <a16:creationId xmlns:a16="http://schemas.microsoft.com/office/drawing/2014/main" xmlns="" id="{00000000-0008-0000-0A00-0000EC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37" name="Text Box 3">
          <a:extLst>
            <a:ext uri="{FF2B5EF4-FFF2-40B4-BE49-F238E27FC236}">
              <a16:creationId xmlns:a16="http://schemas.microsoft.com/office/drawing/2014/main" xmlns="" id="{00000000-0008-0000-0A00-0000ED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38" name="Text Box 3">
          <a:extLst>
            <a:ext uri="{FF2B5EF4-FFF2-40B4-BE49-F238E27FC236}">
              <a16:creationId xmlns:a16="http://schemas.microsoft.com/office/drawing/2014/main" xmlns="" id="{00000000-0008-0000-0A00-0000EE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39" name="Text Box 3">
          <a:extLst>
            <a:ext uri="{FF2B5EF4-FFF2-40B4-BE49-F238E27FC236}">
              <a16:creationId xmlns:a16="http://schemas.microsoft.com/office/drawing/2014/main" xmlns="" id="{00000000-0008-0000-0A00-0000EF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40" name="Text Box 3">
          <a:extLst>
            <a:ext uri="{FF2B5EF4-FFF2-40B4-BE49-F238E27FC236}">
              <a16:creationId xmlns:a16="http://schemas.microsoft.com/office/drawing/2014/main" xmlns="" id="{00000000-0008-0000-0A00-0000F0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41" name="Text Box 3">
          <a:extLst>
            <a:ext uri="{FF2B5EF4-FFF2-40B4-BE49-F238E27FC236}">
              <a16:creationId xmlns:a16="http://schemas.microsoft.com/office/drawing/2014/main" xmlns="" id="{00000000-0008-0000-0A00-0000F1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42" name="Text Box 3">
          <a:extLst>
            <a:ext uri="{FF2B5EF4-FFF2-40B4-BE49-F238E27FC236}">
              <a16:creationId xmlns:a16="http://schemas.microsoft.com/office/drawing/2014/main" xmlns="" id="{00000000-0008-0000-0A00-0000F2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243" name="Text Box 3">
          <a:extLst>
            <a:ext uri="{FF2B5EF4-FFF2-40B4-BE49-F238E27FC236}">
              <a16:creationId xmlns:a16="http://schemas.microsoft.com/office/drawing/2014/main" xmlns="" id="{00000000-0008-0000-0A00-0000F3000000}"/>
            </a:ext>
          </a:extLst>
        </xdr:cNvPr>
        <xdr:cNvSpPr txBox="1">
          <a:spLocks noChangeArrowheads="1"/>
        </xdr:cNvSpPr>
      </xdr:nvSpPr>
      <xdr:spPr bwMode="auto">
        <a:xfrm>
          <a:off x="24688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44" name="Text Box 3">
          <a:extLst>
            <a:ext uri="{FF2B5EF4-FFF2-40B4-BE49-F238E27FC236}">
              <a16:creationId xmlns:a16="http://schemas.microsoft.com/office/drawing/2014/main" xmlns="" id="{00000000-0008-0000-0A00-0000F400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xmlns="" id="{00000000-0008-0000-0A00-0000F500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46" name="Text Box 3">
          <a:extLst>
            <a:ext uri="{FF2B5EF4-FFF2-40B4-BE49-F238E27FC236}">
              <a16:creationId xmlns:a16="http://schemas.microsoft.com/office/drawing/2014/main" xmlns="" id="{00000000-0008-0000-0A00-0000F600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xmlns="" id="{00000000-0008-0000-0A00-0000F700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48" name="Text Box 3">
          <a:extLst>
            <a:ext uri="{FF2B5EF4-FFF2-40B4-BE49-F238E27FC236}">
              <a16:creationId xmlns:a16="http://schemas.microsoft.com/office/drawing/2014/main" xmlns="" id="{00000000-0008-0000-0A00-0000F800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xmlns="" id="{00000000-0008-0000-0A00-0000F900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50" name="Text Box 3">
          <a:extLst>
            <a:ext uri="{FF2B5EF4-FFF2-40B4-BE49-F238E27FC236}">
              <a16:creationId xmlns:a16="http://schemas.microsoft.com/office/drawing/2014/main" xmlns="" id="{00000000-0008-0000-0A00-0000FA00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xmlns="" id="{00000000-0008-0000-0A00-0000FB00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52" name="Text Box 3">
          <a:extLst>
            <a:ext uri="{FF2B5EF4-FFF2-40B4-BE49-F238E27FC236}">
              <a16:creationId xmlns:a16="http://schemas.microsoft.com/office/drawing/2014/main" xmlns="" id="{00000000-0008-0000-0A00-0000FC00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xmlns="" id="{00000000-0008-0000-0A00-0000FD00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54" name="Text Box 3">
          <a:extLst>
            <a:ext uri="{FF2B5EF4-FFF2-40B4-BE49-F238E27FC236}">
              <a16:creationId xmlns:a16="http://schemas.microsoft.com/office/drawing/2014/main" xmlns="" id="{00000000-0008-0000-0A00-0000FE00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xmlns="" id="{00000000-0008-0000-0A00-0000FF00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xmlns="" id="{00000000-0008-0000-0A00-000000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57" name="Text Box 3">
          <a:extLst>
            <a:ext uri="{FF2B5EF4-FFF2-40B4-BE49-F238E27FC236}">
              <a16:creationId xmlns:a16="http://schemas.microsoft.com/office/drawing/2014/main" xmlns="" id="{00000000-0008-0000-0A00-000001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58" name="Text Box 3">
          <a:extLst>
            <a:ext uri="{FF2B5EF4-FFF2-40B4-BE49-F238E27FC236}">
              <a16:creationId xmlns:a16="http://schemas.microsoft.com/office/drawing/2014/main" xmlns="" id="{00000000-0008-0000-0A00-000002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59" name="Text Box 3">
          <a:extLst>
            <a:ext uri="{FF2B5EF4-FFF2-40B4-BE49-F238E27FC236}">
              <a16:creationId xmlns:a16="http://schemas.microsoft.com/office/drawing/2014/main" xmlns="" id="{00000000-0008-0000-0A00-000003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60" name="Text Box 3">
          <a:extLst>
            <a:ext uri="{FF2B5EF4-FFF2-40B4-BE49-F238E27FC236}">
              <a16:creationId xmlns:a16="http://schemas.microsoft.com/office/drawing/2014/main" xmlns="" id="{00000000-0008-0000-0A00-000004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61" name="Text Box 3">
          <a:extLst>
            <a:ext uri="{FF2B5EF4-FFF2-40B4-BE49-F238E27FC236}">
              <a16:creationId xmlns:a16="http://schemas.microsoft.com/office/drawing/2014/main" xmlns="" id="{00000000-0008-0000-0A00-000005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62" name="Text Box 3">
          <a:extLst>
            <a:ext uri="{FF2B5EF4-FFF2-40B4-BE49-F238E27FC236}">
              <a16:creationId xmlns:a16="http://schemas.microsoft.com/office/drawing/2014/main" xmlns="" id="{00000000-0008-0000-0A00-000006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63" name="Text Box 3">
          <a:extLst>
            <a:ext uri="{FF2B5EF4-FFF2-40B4-BE49-F238E27FC236}">
              <a16:creationId xmlns:a16="http://schemas.microsoft.com/office/drawing/2014/main" xmlns="" id="{00000000-0008-0000-0A00-000007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64" name="Text Box 3">
          <a:extLst>
            <a:ext uri="{FF2B5EF4-FFF2-40B4-BE49-F238E27FC236}">
              <a16:creationId xmlns:a16="http://schemas.microsoft.com/office/drawing/2014/main" xmlns="" id="{00000000-0008-0000-0A00-000008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xmlns="" id="{00000000-0008-0000-0A00-000009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66" name="Text Box 3">
          <a:extLst>
            <a:ext uri="{FF2B5EF4-FFF2-40B4-BE49-F238E27FC236}">
              <a16:creationId xmlns:a16="http://schemas.microsoft.com/office/drawing/2014/main" xmlns="" id="{00000000-0008-0000-0A00-00000A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67" name="Text Box 3">
          <a:extLst>
            <a:ext uri="{FF2B5EF4-FFF2-40B4-BE49-F238E27FC236}">
              <a16:creationId xmlns:a16="http://schemas.microsoft.com/office/drawing/2014/main" xmlns="" id="{00000000-0008-0000-0A00-00000B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68" name="Text Box 3">
          <a:extLst>
            <a:ext uri="{FF2B5EF4-FFF2-40B4-BE49-F238E27FC236}">
              <a16:creationId xmlns:a16="http://schemas.microsoft.com/office/drawing/2014/main" xmlns="" id="{00000000-0008-0000-0A00-00000C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69" name="Text Box 3">
          <a:extLst>
            <a:ext uri="{FF2B5EF4-FFF2-40B4-BE49-F238E27FC236}">
              <a16:creationId xmlns:a16="http://schemas.microsoft.com/office/drawing/2014/main" xmlns="" id="{00000000-0008-0000-0A00-00000D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0" name="Text Box 3">
          <a:extLst>
            <a:ext uri="{FF2B5EF4-FFF2-40B4-BE49-F238E27FC236}">
              <a16:creationId xmlns:a16="http://schemas.microsoft.com/office/drawing/2014/main" xmlns="" id="{00000000-0008-0000-0A00-00000E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1" name="Text Box 3">
          <a:extLst>
            <a:ext uri="{FF2B5EF4-FFF2-40B4-BE49-F238E27FC236}">
              <a16:creationId xmlns:a16="http://schemas.microsoft.com/office/drawing/2014/main" xmlns="" id="{00000000-0008-0000-0A00-00000F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2" name="Text Box 3">
          <a:extLst>
            <a:ext uri="{FF2B5EF4-FFF2-40B4-BE49-F238E27FC236}">
              <a16:creationId xmlns:a16="http://schemas.microsoft.com/office/drawing/2014/main" xmlns="" id="{00000000-0008-0000-0A00-000010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3" name="Text Box 3">
          <a:extLst>
            <a:ext uri="{FF2B5EF4-FFF2-40B4-BE49-F238E27FC236}">
              <a16:creationId xmlns:a16="http://schemas.microsoft.com/office/drawing/2014/main" xmlns="" id="{00000000-0008-0000-0A00-000011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4" name="Text Box 3">
          <a:extLst>
            <a:ext uri="{FF2B5EF4-FFF2-40B4-BE49-F238E27FC236}">
              <a16:creationId xmlns:a16="http://schemas.microsoft.com/office/drawing/2014/main" xmlns="" id="{00000000-0008-0000-0A00-000012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5" name="Text Box 3">
          <a:extLst>
            <a:ext uri="{FF2B5EF4-FFF2-40B4-BE49-F238E27FC236}">
              <a16:creationId xmlns:a16="http://schemas.microsoft.com/office/drawing/2014/main" xmlns="" id="{00000000-0008-0000-0A00-000013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6" name="Text Box 3">
          <a:extLst>
            <a:ext uri="{FF2B5EF4-FFF2-40B4-BE49-F238E27FC236}">
              <a16:creationId xmlns:a16="http://schemas.microsoft.com/office/drawing/2014/main" xmlns="" id="{00000000-0008-0000-0A00-000014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7" name="Text Box 3">
          <a:extLst>
            <a:ext uri="{FF2B5EF4-FFF2-40B4-BE49-F238E27FC236}">
              <a16:creationId xmlns:a16="http://schemas.microsoft.com/office/drawing/2014/main" xmlns="" id="{00000000-0008-0000-0A00-000015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8" name="Text Box 3">
          <a:extLst>
            <a:ext uri="{FF2B5EF4-FFF2-40B4-BE49-F238E27FC236}">
              <a16:creationId xmlns:a16="http://schemas.microsoft.com/office/drawing/2014/main" xmlns="" id="{00000000-0008-0000-0A00-000016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9" name="Text Box 3">
          <a:extLst>
            <a:ext uri="{FF2B5EF4-FFF2-40B4-BE49-F238E27FC236}">
              <a16:creationId xmlns:a16="http://schemas.microsoft.com/office/drawing/2014/main" xmlns="" id="{00000000-0008-0000-0A00-000017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0" name="Text Box 3">
          <a:extLst>
            <a:ext uri="{FF2B5EF4-FFF2-40B4-BE49-F238E27FC236}">
              <a16:creationId xmlns:a16="http://schemas.microsoft.com/office/drawing/2014/main" xmlns="" id="{00000000-0008-0000-0A00-000018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1" name="Text Box 3">
          <a:extLst>
            <a:ext uri="{FF2B5EF4-FFF2-40B4-BE49-F238E27FC236}">
              <a16:creationId xmlns:a16="http://schemas.microsoft.com/office/drawing/2014/main" xmlns="" id="{00000000-0008-0000-0A00-000019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2" name="Text Box 3">
          <a:extLst>
            <a:ext uri="{FF2B5EF4-FFF2-40B4-BE49-F238E27FC236}">
              <a16:creationId xmlns:a16="http://schemas.microsoft.com/office/drawing/2014/main" xmlns="" id="{00000000-0008-0000-0A00-00001A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xmlns="" id="{00000000-0008-0000-0A00-00001B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4" name="Text Box 3">
          <a:extLst>
            <a:ext uri="{FF2B5EF4-FFF2-40B4-BE49-F238E27FC236}">
              <a16:creationId xmlns:a16="http://schemas.microsoft.com/office/drawing/2014/main" xmlns="" id="{00000000-0008-0000-0A00-00001C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5" name="Text Box 3">
          <a:extLst>
            <a:ext uri="{FF2B5EF4-FFF2-40B4-BE49-F238E27FC236}">
              <a16:creationId xmlns:a16="http://schemas.microsoft.com/office/drawing/2014/main" xmlns="" id="{00000000-0008-0000-0A00-00001D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6" name="Text Box 3">
          <a:extLst>
            <a:ext uri="{FF2B5EF4-FFF2-40B4-BE49-F238E27FC236}">
              <a16:creationId xmlns:a16="http://schemas.microsoft.com/office/drawing/2014/main" xmlns="" id="{00000000-0008-0000-0A00-00001E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7" name="Text Box 3">
          <a:extLst>
            <a:ext uri="{FF2B5EF4-FFF2-40B4-BE49-F238E27FC236}">
              <a16:creationId xmlns:a16="http://schemas.microsoft.com/office/drawing/2014/main" xmlns="" id="{00000000-0008-0000-0A00-00001F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8" name="Text Box 3">
          <a:extLst>
            <a:ext uri="{FF2B5EF4-FFF2-40B4-BE49-F238E27FC236}">
              <a16:creationId xmlns:a16="http://schemas.microsoft.com/office/drawing/2014/main" xmlns="" id="{00000000-0008-0000-0A00-000020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9" name="Text Box 3">
          <a:extLst>
            <a:ext uri="{FF2B5EF4-FFF2-40B4-BE49-F238E27FC236}">
              <a16:creationId xmlns:a16="http://schemas.microsoft.com/office/drawing/2014/main" xmlns="" id="{00000000-0008-0000-0A00-000021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0" name="Text Box 3">
          <a:extLst>
            <a:ext uri="{FF2B5EF4-FFF2-40B4-BE49-F238E27FC236}">
              <a16:creationId xmlns:a16="http://schemas.microsoft.com/office/drawing/2014/main" xmlns="" id="{00000000-0008-0000-0A00-000022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1" name="Text Box 3">
          <a:extLst>
            <a:ext uri="{FF2B5EF4-FFF2-40B4-BE49-F238E27FC236}">
              <a16:creationId xmlns:a16="http://schemas.microsoft.com/office/drawing/2014/main" xmlns="" id="{00000000-0008-0000-0A00-000023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2" name="Text Box 3">
          <a:extLst>
            <a:ext uri="{FF2B5EF4-FFF2-40B4-BE49-F238E27FC236}">
              <a16:creationId xmlns:a16="http://schemas.microsoft.com/office/drawing/2014/main" xmlns="" id="{00000000-0008-0000-0A00-000024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xmlns="" id="{00000000-0008-0000-0A00-000025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4" name="Text Box 3">
          <a:extLst>
            <a:ext uri="{FF2B5EF4-FFF2-40B4-BE49-F238E27FC236}">
              <a16:creationId xmlns:a16="http://schemas.microsoft.com/office/drawing/2014/main" xmlns="" id="{00000000-0008-0000-0A00-000026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5" name="Text Box 3">
          <a:extLst>
            <a:ext uri="{FF2B5EF4-FFF2-40B4-BE49-F238E27FC236}">
              <a16:creationId xmlns:a16="http://schemas.microsoft.com/office/drawing/2014/main" xmlns="" id="{00000000-0008-0000-0A00-000027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6" name="Text Box 3">
          <a:extLst>
            <a:ext uri="{FF2B5EF4-FFF2-40B4-BE49-F238E27FC236}">
              <a16:creationId xmlns:a16="http://schemas.microsoft.com/office/drawing/2014/main" xmlns="" id="{00000000-0008-0000-0A00-000028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7" name="Text Box 3">
          <a:extLst>
            <a:ext uri="{FF2B5EF4-FFF2-40B4-BE49-F238E27FC236}">
              <a16:creationId xmlns:a16="http://schemas.microsoft.com/office/drawing/2014/main" xmlns="" id="{00000000-0008-0000-0A00-000029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8" name="Text Box 3">
          <a:extLst>
            <a:ext uri="{FF2B5EF4-FFF2-40B4-BE49-F238E27FC236}">
              <a16:creationId xmlns:a16="http://schemas.microsoft.com/office/drawing/2014/main" xmlns="" id="{00000000-0008-0000-0A00-00002A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9" name="Text Box 3">
          <a:extLst>
            <a:ext uri="{FF2B5EF4-FFF2-40B4-BE49-F238E27FC236}">
              <a16:creationId xmlns:a16="http://schemas.microsoft.com/office/drawing/2014/main" xmlns="" id="{00000000-0008-0000-0A00-00002B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0" name="Text Box 3">
          <a:extLst>
            <a:ext uri="{FF2B5EF4-FFF2-40B4-BE49-F238E27FC236}">
              <a16:creationId xmlns:a16="http://schemas.microsoft.com/office/drawing/2014/main" xmlns="" id="{00000000-0008-0000-0A00-00002C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1" name="Text Box 3">
          <a:extLst>
            <a:ext uri="{FF2B5EF4-FFF2-40B4-BE49-F238E27FC236}">
              <a16:creationId xmlns:a16="http://schemas.microsoft.com/office/drawing/2014/main" xmlns="" id="{00000000-0008-0000-0A00-00002D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2" name="Text Box 3">
          <a:extLst>
            <a:ext uri="{FF2B5EF4-FFF2-40B4-BE49-F238E27FC236}">
              <a16:creationId xmlns:a16="http://schemas.microsoft.com/office/drawing/2014/main" xmlns="" id="{00000000-0008-0000-0A00-00002E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3" name="Text Box 3">
          <a:extLst>
            <a:ext uri="{FF2B5EF4-FFF2-40B4-BE49-F238E27FC236}">
              <a16:creationId xmlns:a16="http://schemas.microsoft.com/office/drawing/2014/main" xmlns="" id="{00000000-0008-0000-0A00-00002F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4" name="Text Box 3">
          <a:extLst>
            <a:ext uri="{FF2B5EF4-FFF2-40B4-BE49-F238E27FC236}">
              <a16:creationId xmlns:a16="http://schemas.microsoft.com/office/drawing/2014/main" xmlns="" id="{00000000-0008-0000-0A00-000030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5" name="Text Box 3">
          <a:extLst>
            <a:ext uri="{FF2B5EF4-FFF2-40B4-BE49-F238E27FC236}">
              <a16:creationId xmlns:a16="http://schemas.microsoft.com/office/drawing/2014/main" xmlns="" id="{00000000-0008-0000-0A00-000031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6" name="Text Box 3">
          <a:extLst>
            <a:ext uri="{FF2B5EF4-FFF2-40B4-BE49-F238E27FC236}">
              <a16:creationId xmlns:a16="http://schemas.microsoft.com/office/drawing/2014/main" xmlns="" id="{00000000-0008-0000-0A00-000032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7" name="Text Box 3">
          <a:extLst>
            <a:ext uri="{FF2B5EF4-FFF2-40B4-BE49-F238E27FC236}">
              <a16:creationId xmlns:a16="http://schemas.microsoft.com/office/drawing/2014/main" xmlns="" id="{00000000-0008-0000-0A00-000033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8" name="Text Box 3">
          <a:extLst>
            <a:ext uri="{FF2B5EF4-FFF2-40B4-BE49-F238E27FC236}">
              <a16:creationId xmlns:a16="http://schemas.microsoft.com/office/drawing/2014/main" xmlns="" id="{00000000-0008-0000-0A00-000034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9" name="Text Box 3">
          <a:extLst>
            <a:ext uri="{FF2B5EF4-FFF2-40B4-BE49-F238E27FC236}">
              <a16:creationId xmlns:a16="http://schemas.microsoft.com/office/drawing/2014/main" xmlns="" id="{00000000-0008-0000-0A00-000035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0" name="Text Box 3">
          <a:extLst>
            <a:ext uri="{FF2B5EF4-FFF2-40B4-BE49-F238E27FC236}">
              <a16:creationId xmlns:a16="http://schemas.microsoft.com/office/drawing/2014/main" xmlns="" id="{00000000-0008-0000-0A00-000036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1" name="Text Box 3">
          <a:extLst>
            <a:ext uri="{FF2B5EF4-FFF2-40B4-BE49-F238E27FC236}">
              <a16:creationId xmlns:a16="http://schemas.microsoft.com/office/drawing/2014/main" xmlns="" id="{00000000-0008-0000-0A00-000037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2" name="Text Box 3">
          <a:extLst>
            <a:ext uri="{FF2B5EF4-FFF2-40B4-BE49-F238E27FC236}">
              <a16:creationId xmlns:a16="http://schemas.microsoft.com/office/drawing/2014/main" xmlns="" id="{00000000-0008-0000-0A00-000038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3" name="Text Box 3">
          <a:extLst>
            <a:ext uri="{FF2B5EF4-FFF2-40B4-BE49-F238E27FC236}">
              <a16:creationId xmlns:a16="http://schemas.microsoft.com/office/drawing/2014/main" xmlns="" id="{00000000-0008-0000-0A00-000039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4" name="Text Box 3">
          <a:extLst>
            <a:ext uri="{FF2B5EF4-FFF2-40B4-BE49-F238E27FC236}">
              <a16:creationId xmlns:a16="http://schemas.microsoft.com/office/drawing/2014/main" xmlns="" id="{00000000-0008-0000-0A00-00003A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5" name="Text Box 3">
          <a:extLst>
            <a:ext uri="{FF2B5EF4-FFF2-40B4-BE49-F238E27FC236}">
              <a16:creationId xmlns:a16="http://schemas.microsoft.com/office/drawing/2014/main" xmlns="" id="{00000000-0008-0000-0A00-00003B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6" name="Text Box 3">
          <a:extLst>
            <a:ext uri="{FF2B5EF4-FFF2-40B4-BE49-F238E27FC236}">
              <a16:creationId xmlns:a16="http://schemas.microsoft.com/office/drawing/2014/main" xmlns="" id="{00000000-0008-0000-0A00-00003C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7" name="Text Box 3">
          <a:extLst>
            <a:ext uri="{FF2B5EF4-FFF2-40B4-BE49-F238E27FC236}">
              <a16:creationId xmlns:a16="http://schemas.microsoft.com/office/drawing/2014/main" xmlns="" id="{00000000-0008-0000-0A00-00003D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8" name="Text Box 3">
          <a:extLst>
            <a:ext uri="{FF2B5EF4-FFF2-40B4-BE49-F238E27FC236}">
              <a16:creationId xmlns:a16="http://schemas.microsoft.com/office/drawing/2014/main" xmlns="" id="{00000000-0008-0000-0A00-00003E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9" name="Text Box 3">
          <a:extLst>
            <a:ext uri="{FF2B5EF4-FFF2-40B4-BE49-F238E27FC236}">
              <a16:creationId xmlns:a16="http://schemas.microsoft.com/office/drawing/2014/main" xmlns="" id="{00000000-0008-0000-0A00-00003F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0" name="Text Box 3">
          <a:extLst>
            <a:ext uri="{FF2B5EF4-FFF2-40B4-BE49-F238E27FC236}">
              <a16:creationId xmlns:a16="http://schemas.microsoft.com/office/drawing/2014/main" xmlns="" id="{00000000-0008-0000-0A00-000040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1" name="Text Box 3">
          <a:extLst>
            <a:ext uri="{FF2B5EF4-FFF2-40B4-BE49-F238E27FC236}">
              <a16:creationId xmlns:a16="http://schemas.microsoft.com/office/drawing/2014/main" xmlns="" id="{00000000-0008-0000-0A00-000041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2" name="Text Box 3">
          <a:extLst>
            <a:ext uri="{FF2B5EF4-FFF2-40B4-BE49-F238E27FC236}">
              <a16:creationId xmlns:a16="http://schemas.microsoft.com/office/drawing/2014/main" xmlns="" id="{00000000-0008-0000-0A00-000042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3" name="Text Box 3">
          <a:extLst>
            <a:ext uri="{FF2B5EF4-FFF2-40B4-BE49-F238E27FC236}">
              <a16:creationId xmlns:a16="http://schemas.microsoft.com/office/drawing/2014/main" xmlns="" id="{00000000-0008-0000-0A00-000043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4" name="Text Box 3">
          <a:extLst>
            <a:ext uri="{FF2B5EF4-FFF2-40B4-BE49-F238E27FC236}">
              <a16:creationId xmlns:a16="http://schemas.microsoft.com/office/drawing/2014/main" xmlns="" id="{00000000-0008-0000-0A00-000044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5" name="Text Box 3">
          <a:extLst>
            <a:ext uri="{FF2B5EF4-FFF2-40B4-BE49-F238E27FC236}">
              <a16:creationId xmlns:a16="http://schemas.microsoft.com/office/drawing/2014/main" xmlns="" id="{00000000-0008-0000-0A00-000045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6" name="Text Box 3">
          <a:extLst>
            <a:ext uri="{FF2B5EF4-FFF2-40B4-BE49-F238E27FC236}">
              <a16:creationId xmlns:a16="http://schemas.microsoft.com/office/drawing/2014/main" xmlns="" id="{00000000-0008-0000-0A00-000046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xmlns="" id="{00000000-0008-0000-0A00-000047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8" name="Text Box 3">
          <a:extLst>
            <a:ext uri="{FF2B5EF4-FFF2-40B4-BE49-F238E27FC236}">
              <a16:creationId xmlns:a16="http://schemas.microsoft.com/office/drawing/2014/main" xmlns="" id="{00000000-0008-0000-0A00-000048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9" name="Text Box 3">
          <a:extLst>
            <a:ext uri="{FF2B5EF4-FFF2-40B4-BE49-F238E27FC236}">
              <a16:creationId xmlns:a16="http://schemas.microsoft.com/office/drawing/2014/main" xmlns="" id="{00000000-0008-0000-0A00-000049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0" name="Text Box 3">
          <a:extLst>
            <a:ext uri="{FF2B5EF4-FFF2-40B4-BE49-F238E27FC236}">
              <a16:creationId xmlns:a16="http://schemas.microsoft.com/office/drawing/2014/main" xmlns="" id="{00000000-0008-0000-0A00-00004A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1" name="Text Box 3">
          <a:extLst>
            <a:ext uri="{FF2B5EF4-FFF2-40B4-BE49-F238E27FC236}">
              <a16:creationId xmlns:a16="http://schemas.microsoft.com/office/drawing/2014/main" xmlns="" id="{00000000-0008-0000-0A00-00004B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2" name="Text Box 3">
          <a:extLst>
            <a:ext uri="{FF2B5EF4-FFF2-40B4-BE49-F238E27FC236}">
              <a16:creationId xmlns:a16="http://schemas.microsoft.com/office/drawing/2014/main" xmlns="" id="{00000000-0008-0000-0A00-00004C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3" name="Text Box 3">
          <a:extLst>
            <a:ext uri="{FF2B5EF4-FFF2-40B4-BE49-F238E27FC236}">
              <a16:creationId xmlns:a16="http://schemas.microsoft.com/office/drawing/2014/main" xmlns="" id="{00000000-0008-0000-0A00-00004D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4" name="Text Box 3">
          <a:extLst>
            <a:ext uri="{FF2B5EF4-FFF2-40B4-BE49-F238E27FC236}">
              <a16:creationId xmlns:a16="http://schemas.microsoft.com/office/drawing/2014/main" xmlns="" id="{00000000-0008-0000-0A00-00004E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5" name="Text Box 3">
          <a:extLst>
            <a:ext uri="{FF2B5EF4-FFF2-40B4-BE49-F238E27FC236}">
              <a16:creationId xmlns:a16="http://schemas.microsoft.com/office/drawing/2014/main" xmlns="" id="{00000000-0008-0000-0A00-00004F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6" name="Text Box 3">
          <a:extLst>
            <a:ext uri="{FF2B5EF4-FFF2-40B4-BE49-F238E27FC236}">
              <a16:creationId xmlns:a16="http://schemas.microsoft.com/office/drawing/2014/main" xmlns="" id="{00000000-0008-0000-0A00-000050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7" name="Text Box 3">
          <a:extLst>
            <a:ext uri="{FF2B5EF4-FFF2-40B4-BE49-F238E27FC236}">
              <a16:creationId xmlns:a16="http://schemas.microsoft.com/office/drawing/2014/main" xmlns="" id="{00000000-0008-0000-0A00-000051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8" name="Text Box 3">
          <a:extLst>
            <a:ext uri="{FF2B5EF4-FFF2-40B4-BE49-F238E27FC236}">
              <a16:creationId xmlns:a16="http://schemas.microsoft.com/office/drawing/2014/main" xmlns="" id="{00000000-0008-0000-0A00-000052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9" name="Text Box 3">
          <a:extLst>
            <a:ext uri="{FF2B5EF4-FFF2-40B4-BE49-F238E27FC236}">
              <a16:creationId xmlns:a16="http://schemas.microsoft.com/office/drawing/2014/main" xmlns="" id="{00000000-0008-0000-0A00-000053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40" name="Text Box 3">
          <a:extLst>
            <a:ext uri="{FF2B5EF4-FFF2-40B4-BE49-F238E27FC236}">
              <a16:creationId xmlns:a16="http://schemas.microsoft.com/office/drawing/2014/main" xmlns="" id="{00000000-0008-0000-0A00-000054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41" name="Text Box 3">
          <a:extLst>
            <a:ext uri="{FF2B5EF4-FFF2-40B4-BE49-F238E27FC236}">
              <a16:creationId xmlns:a16="http://schemas.microsoft.com/office/drawing/2014/main" xmlns="" id="{00000000-0008-0000-0A00-000055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42" name="Text Box 3">
          <a:extLst>
            <a:ext uri="{FF2B5EF4-FFF2-40B4-BE49-F238E27FC236}">
              <a16:creationId xmlns:a16="http://schemas.microsoft.com/office/drawing/2014/main" xmlns="" id="{00000000-0008-0000-0A00-000056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43" name="Text Box 3">
          <a:extLst>
            <a:ext uri="{FF2B5EF4-FFF2-40B4-BE49-F238E27FC236}">
              <a16:creationId xmlns:a16="http://schemas.microsoft.com/office/drawing/2014/main" xmlns="" id="{00000000-0008-0000-0A00-000057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44" name="Text Box 3">
          <a:extLst>
            <a:ext uri="{FF2B5EF4-FFF2-40B4-BE49-F238E27FC236}">
              <a16:creationId xmlns:a16="http://schemas.microsoft.com/office/drawing/2014/main" xmlns="" id="{00000000-0008-0000-0A00-000058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xmlns="" id="{00000000-0008-0000-0A00-000059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46" name="Text Box 3">
          <a:extLst>
            <a:ext uri="{FF2B5EF4-FFF2-40B4-BE49-F238E27FC236}">
              <a16:creationId xmlns:a16="http://schemas.microsoft.com/office/drawing/2014/main" xmlns="" id="{00000000-0008-0000-0A00-00005A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47" name="Text Box 3">
          <a:extLst>
            <a:ext uri="{FF2B5EF4-FFF2-40B4-BE49-F238E27FC236}">
              <a16:creationId xmlns:a16="http://schemas.microsoft.com/office/drawing/2014/main" xmlns="" id="{00000000-0008-0000-0A00-00005B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48" name="Text Box 3">
          <a:extLst>
            <a:ext uri="{FF2B5EF4-FFF2-40B4-BE49-F238E27FC236}">
              <a16:creationId xmlns:a16="http://schemas.microsoft.com/office/drawing/2014/main" xmlns="" id="{00000000-0008-0000-0A00-00005C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49" name="Text Box 3">
          <a:extLst>
            <a:ext uri="{FF2B5EF4-FFF2-40B4-BE49-F238E27FC236}">
              <a16:creationId xmlns:a16="http://schemas.microsoft.com/office/drawing/2014/main" xmlns="" id="{00000000-0008-0000-0A00-00005D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50" name="Text Box 3">
          <a:extLst>
            <a:ext uri="{FF2B5EF4-FFF2-40B4-BE49-F238E27FC236}">
              <a16:creationId xmlns:a16="http://schemas.microsoft.com/office/drawing/2014/main" xmlns="" id="{00000000-0008-0000-0A00-00005E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51" name="Text Box 3">
          <a:extLst>
            <a:ext uri="{FF2B5EF4-FFF2-40B4-BE49-F238E27FC236}">
              <a16:creationId xmlns:a16="http://schemas.microsoft.com/office/drawing/2014/main" xmlns="" id="{00000000-0008-0000-0A00-00005F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52" name="Text Box 3">
          <a:extLst>
            <a:ext uri="{FF2B5EF4-FFF2-40B4-BE49-F238E27FC236}">
              <a16:creationId xmlns:a16="http://schemas.microsoft.com/office/drawing/2014/main" xmlns="" id="{00000000-0008-0000-0A00-000060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53" name="Text Box 3">
          <a:extLst>
            <a:ext uri="{FF2B5EF4-FFF2-40B4-BE49-F238E27FC236}">
              <a16:creationId xmlns:a16="http://schemas.microsoft.com/office/drawing/2014/main" xmlns="" id="{00000000-0008-0000-0A00-000061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54" name="Text Box 3">
          <a:extLst>
            <a:ext uri="{FF2B5EF4-FFF2-40B4-BE49-F238E27FC236}">
              <a16:creationId xmlns:a16="http://schemas.microsoft.com/office/drawing/2014/main" xmlns="" id="{00000000-0008-0000-0A00-000062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55" name="Text Box 3">
          <a:extLst>
            <a:ext uri="{FF2B5EF4-FFF2-40B4-BE49-F238E27FC236}">
              <a16:creationId xmlns:a16="http://schemas.microsoft.com/office/drawing/2014/main" xmlns="" id="{00000000-0008-0000-0A00-000063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56" name="Text Box 3">
          <a:extLst>
            <a:ext uri="{FF2B5EF4-FFF2-40B4-BE49-F238E27FC236}">
              <a16:creationId xmlns:a16="http://schemas.microsoft.com/office/drawing/2014/main" xmlns="" id="{00000000-0008-0000-0A00-000064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57" name="Text Box 3">
          <a:extLst>
            <a:ext uri="{FF2B5EF4-FFF2-40B4-BE49-F238E27FC236}">
              <a16:creationId xmlns:a16="http://schemas.microsoft.com/office/drawing/2014/main" xmlns="" id="{00000000-0008-0000-0A00-000065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58" name="Text Box 3">
          <a:extLst>
            <a:ext uri="{FF2B5EF4-FFF2-40B4-BE49-F238E27FC236}">
              <a16:creationId xmlns:a16="http://schemas.microsoft.com/office/drawing/2014/main" xmlns="" id="{00000000-0008-0000-0A00-000066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59" name="Text Box 3">
          <a:extLst>
            <a:ext uri="{FF2B5EF4-FFF2-40B4-BE49-F238E27FC236}">
              <a16:creationId xmlns:a16="http://schemas.microsoft.com/office/drawing/2014/main" xmlns="" id="{00000000-0008-0000-0A00-000067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60" name="Text Box 3">
          <a:extLst>
            <a:ext uri="{FF2B5EF4-FFF2-40B4-BE49-F238E27FC236}">
              <a16:creationId xmlns:a16="http://schemas.microsoft.com/office/drawing/2014/main" xmlns="" id="{00000000-0008-0000-0A00-000068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61" name="Text Box 3">
          <a:extLst>
            <a:ext uri="{FF2B5EF4-FFF2-40B4-BE49-F238E27FC236}">
              <a16:creationId xmlns:a16="http://schemas.microsoft.com/office/drawing/2014/main" xmlns="" id="{00000000-0008-0000-0A00-000069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62" name="Text Box 3">
          <a:extLst>
            <a:ext uri="{FF2B5EF4-FFF2-40B4-BE49-F238E27FC236}">
              <a16:creationId xmlns:a16="http://schemas.microsoft.com/office/drawing/2014/main" xmlns="" id="{00000000-0008-0000-0A00-00006A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xmlns="" id="{00000000-0008-0000-0A00-00006B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xmlns="" id="{00000000-0008-0000-0A00-00006C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65" name="Text Box 3">
          <a:extLst>
            <a:ext uri="{FF2B5EF4-FFF2-40B4-BE49-F238E27FC236}">
              <a16:creationId xmlns:a16="http://schemas.microsoft.com/office/drawing/2014/main" xmlns="" id="{00000000-0008-0000-0A00-00006D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xmlns="" id="{00000000-0008-0000-0A00-00006E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xmlns="" id="{00000000-0008-0000-0A00-00006F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68" name="Text Box 3">
          <a:extLst>
            <a:ext uri="{FF2B5EF4-FFF2-40B4-BE49-F238E27FC236}">
              <a16:creationId xmlns:a16="http://schemas.microsoft.com/office/drawing/2014/main" xmlns="" id="{00000000-0008-0000-0A00-000070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xmlns="" id="{00000000-0008-0000-0A00-000071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70" name="Text Box 3">
          <a:extLst>
            <a:ext uri="{FF2B5EF4-FFF2-40B4-BE49-F238E27FC236}">
              <a16:creationId xmlns:a16="http://schemas.microsoft.com/office/drawing/2014/main" xmlns="" id="{00000000-0008-0000-0A00-000072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xmlns="" id="{00000000-0008-0000-0A00-000073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72" name="Text Box 3">
          <a:extLst>
            <a:ext uri="{FF2B5EF4-FFF2-40B4-BE49-F238E27FC236}">
              <a16:creationId xmlns:a16="http://schemas.microsoft.com/office/drawing/2014/main" xmlns="" id="{00000000-0008-0000-0A00-000074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xmlns="" id="{00000000-0008-0000-0A00-000075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74" name="Text Box 3">
          <a:extLst>
            <a:ext uri="{FF2B5EF4-FFF2-40B4-BE49-F238E27FC236}">
              <a16:creationId xmlns:a16="http://schemas.microsoft.com/office/drawing/2014/main" xmlns="" id="{00000000-0008-0000-0A00-000076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75" name="Text Box 3">
          <a:extLst>
            <a:ext uri="{FF2B5EF4-FFF2-40B4-BE49-F238E27FC236}">
              <a16:creationId xmlns:a16="http://schemas.microsoft.com/office/drawing/2014/main" xmlns="" id="{00000000-0008-0000-0A00-000077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76" name="Text Box 3">
          <a:extLst>
            <a:ext uri="{FF2B5EF4-FFF2-40B4-BE49-F238E27FC236}">
              <a16:creationId xmlns:a16="http://schemas.microsoft.com/office/drawing/2014/main" xmlns="" id="{00000000-0008-0000-0A00-000078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77" name="Text Box 3">
          <a:extLst>
            <a:ext uri="{FF2B5EF4-FFF2-40B4-BE49-F238E27FC236}">
              <a16:creationId xmlns:a16="http://schemas.microsoft.com/office/drawing/2014/main" xmlns="" id="{00000000-0008-0000-0A00-000079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78" name="Text Box 3">
          <a:extLst>
            <a:ext uri="{FF2B5EF4-FFF2-40B4-BE49-F238E27FC236}">
              <a16:creationId xmlns:a16="http://schemas.microsoft.com/office/drawing/2014/main" xmlns="" id="{00000000-0008-0000-0A00-00007A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79" name="Text Box 3">
          <a:extLst>
            <a:ext uri="{FF2B5EF4-FFF2-40B4-BE49-F238E27FC236}">
              <a16:creationId xmlns:a16="http://schemas.microsoft.com/office/drawing/2014/main" xmlns="" id="{00000000-0008-0000-0A00-00007B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80" name="Text Box 3">
          <a:extLst>
            <a:ext uri="{FF2B5EF4-FFF2-40B4-BE49-F238E27FC236}">
              <a16:creationId xmlns:a16="http://schemas.microsoft.com/office/drawing/2014/main" xmlns="" id="{00000000-0008-0000-0A00-00007C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xmlns="" id="{00000000-0008-0000-0A00-00007D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82" name="Text Box 3">
          <a:extLst>
            <a:ext uri="{FF2B5EF4-FFF2-40B4-BE49-F238E27FC236}">
              <a16:creationId xmlns:a16="http://schemas.microsoft.com/office/drawing/2014/main" xmlns="" id="{00000000-0008-0000-0A00-00007E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83" name="Text Box 3">
          <a:extLst>
            <a:ext uri="{FF2B5EF4-FFF2-40B4-BE49-F238E27FC236}">
              <a16:creationId xmlns:a16="http://schemas.microsoft.com/office/drawing/2014/main" xmlns="" id="{00000000-0008-0000-0A00-00007F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84" name="Text Box 3">
          <a:extLst>
            <a:ext uri="{FF2B5EF4-FFF2-40B4-BE49-F238E27FC236}">
              <a16:creationId xmlns:a16="http://schemas.microsoft.com/office/drawing/2014/main" xmlns="" id="{00000000-0008-0000-0A00-000080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85" name="Text Box 3">
          <a:extLst>
            <a:ext uri="{FF2B5EF4-FFF2-40B4-BE49-F238E27FC236}">
              <a16:creationId xmlns:a16="http://schemas.microsoft.com/office/drawing/2014/main" xmlns="" id="{00000000-0008-0000-0A00-000081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86" name="Text Box 3">
          <a:extLst>
            <a:ext uri="{FF2B5EF4-FFF2-40B4-BE49-F238E27FC236}">
              <a16:creationId xmlns:a16="http://schemas.microsoft.com/office/drawing/2014/main" xmlns="" id="{00000000-0008-0000-0A00-000082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87" name="Text Box 3">
          <a:extLst>
            <a:ext uri="{FF2B5EF4-FFF2-40B4-BE49-F238E27FC236}">
              <a16:creationId xmlns:a16="http://schemas.microsoft.com/office/drawing/2014/main" xmlns="" id="{00000000-0008-0000-0A00-000083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88" name="Text Box 3">
          <a:extLst>
            <a:ext uri="{FF2B5EF4-FFF2-40B4-BE49-F238E27FC236}">
              <a16:creationId xmlns:a16="http://schemas.microsoft.com/office/drawing/2014/main" xmlns="" id="{00000000-0008-0000-0A00-000084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89" name="Text Box 3">
          <a:extLst>
            <a:ext uri="{FF2B5EF4-FFF2-40B4-BE49-F238E27FC236}">
              <a16:creationId xmlns:a16="http://schemas.microsoft.com/office/drawing/2014/main" xmlns="" id="{00000000-0008-0000-0A00-000085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90" name="Text Box 3">
          <a:extLst>
            <a:ext uri="{FF2B5EF4-FFF2-40B4-BE49-F238E27FC236}">
              <a16:creationId xmlns:a16="http://schemas.microsoft.com/office/drawing/2014/main" xmlns="" id="{00000000-0008-0000-0A00-000086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91" name="Text Box 3">
          <a:extLst>
            <a:ext uri="{FF2B5EF4-FFF2-40B4-BE49-F238E27FC236}">
              <a16:creationId xmlns:a16="http://schemas.microsoft.com/office/drawing/2014/main" xmlns="" id="{00000000-0008-0000-0A00-000087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92" name="Text Box 3">
          <a:extLst>
            <a:ext uri="{FF2B5EF4-FFF2-40B4-BE49-F238E27FC236}">
              <a16:creationId xmlns:a16="http://schemas.microsoft.com/office/drawing/2014/main" xmlns="" id="{00000000-0008-0000-0A00-000088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93" name="Text Box 3">
          <a:extLst>
            <a:ext uri="{FF2B5EF4-FFF2-40B4-BE49-F238E27FC236}">
              <a16:creationId xmlns:a16="http://schemas.microsoft.com/office/drawing/2014/main" xmlns="" id="{00000000-0008-0000-0A00-000089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94" name="Text Box 3">
          <a:extLst>
            <a:ext uri="{FF2B5EF4-FFF2-40B4-BE49-F238E27FC236}">
              <a16:creationId xmlns:a16="http://schemas.microsoft.com/office/drawing/2014/main" xmlns="" id="{00000000-0008-0000-0A00-00008A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95" name="Text Box 3">
          <a:extLst>
            <a:ext uri="{FF2B5EF4-FFF2-40B4-BE49-F238E27FC236}">
              <a16:creationId xmlns:a16="http://schemas.microsoft.com/office/drawing/2014/main" xmlns="" id="{00000000-0008-0000-0A00-00008B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96" name="Text Box 3">
          <a:extLst>
            <a:ext uri="{FF2B5EF4-FFF2-40B4-BE49-F238E27FC236}">
              <a16:creationId xmlns:a16="http://schemas.microsoft.com/office/drawing/2014/main" xmlns="" id="{00000000-0008-0000-0A00-00008C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97" name="Text Box 3">
          <a:extLst>
            <a:ext uri="{FF2B5EF4-FFF2-40B4-BE49-F238E27FC236}">
              <a16:creationId xmlns:a16="http://schemas.microsoft.com/office/drawing/2014/main" xmlns="" id="{00000000-0008-0000-0A00-00008D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98" name="Text Box 3">
          <a:extLst>
            <a:ext uri="{FF2B5EF4-FFF2-40B4-BE49-F238E27FC236}">
              <a16:creationId xmlns:a16="http://schemas.microsoft.com/office/drawing/2014/main" xmlns="" id="{00000000-0008-0000-0A00-00008E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99" name="Text Box 3">
          <a:extLst>
            <a:ext uri="{FF2B5EF4-FFF2-40B4-BE49-F238E27FC236}">
              <a16:creationId xmlns:a16="http://schemas.microsoft.com/office/drawing/2014/main" xmlns="" id="{00000000-0008-0000-0A00-00008F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00" name="Text Box 3">
          <a:extLst>
            <a:ext uri="{FF2B5EF4-FFF2-40B4-BE49-F238E27FC236}">
              <a16:creationId xmlns:a16="http://schemas.microsoft.com/office/drawing/2014/main" xmlns="" id="{00000000-0008-0000-0A00-000090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01" name="Text Box 3">
          <a:extLst>
            <a:ext uri="{FF2B5EF4-FFF2-40B4-BE49-F238E27FC236}">
              <a16:creationId xmlns:a16="http://schemas.microsoft.com/office/drawing/2014/main" xmlns="" id="{00000000-0008-0000-0A00-000091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02" name="Text Box 3">
          <a:extLst>
            <a:ext uri="{FF2B5EF4-FFF2-40B4-BE49-F238E27FC236}">
              <a16:creationId xmlns:a16="http://schemas.microsoft.com/office/drawing/2014/main" xmlns="" id="{00000000-0008-0000-0A00-000092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xmlns="" id="{00000000-0008-0000-0A00-000093010000}"/>
            </a:ext>
          </a:extLst>
        </xdr:cNvPr>
        <xdr:cNvSpPr txBox="1">
          <a:spLocks noChangeArrowheads="1"/>
        </xdr:cNvSpPr>
      </xdr:nvSpPr>
      <xdr:spPr bwMode="auto">
        <a:xfrm>
          <a:off x="2468880" y="765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xmlns="" id="{00000000-0008-0000-0A00-000094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05" name="Text Box 3">
          <a:extLst>
            <a:ext uri="{FF2B5EF4-FFF2-40B4-BE49-F238E27FC236}">
              <a16:creationId xmlns:a16="http://schemas.microsoft.com/office/drawing/2014/main" xmlns="" id="{00000000-0008-0000-0A00-000095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06" name="Text Box 3">
          <a:extLst>
            <a:ext uri="{FF2B5EF4-FFF2-40B4-BE49-F238E27FC236}">
              <a16:creationId xmlns:a16="http://schemas.microsoft.com/office/drawing/2014/main" xmlns="" id="{00000000-0008-0000-0A00-000096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xmlns="" id="{00000000-0008-0000-0A00-000097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08" name="Text Box 3">
          <a:extLst>
            <a:ext uri="{FF2B5EF4-FFF2-40B4-BE49-F238E27FC236}">
              <a16:creationId xmlns:a16="http://schemas.microsoft.com/office/drawing/2014/main" xmlns="" id="{00000000-0008-0000-0A00-000098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09" name="Text Box 3">
          <a:extLst>
            <a:ext uri="{FF2B5EF4-FFF2-40B4-BE49-F238E27FC236}">
              <a16:creationId xmlns:a16="http://schemas.microsoft.com/office/drawing/2014/main" xmlns="" id="{00000000-0008-0000-0A00-000099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10" name="Text Box 3">
          <a:extLst>
            <a:ext uri="{FF2B5EF4-FFF2-40B4-BE49-F238E27FC236}">
              <a16:creationId xmlns:a16="http://schemas.microsoft.com/office/drawing/2014/main" xmlns="" id="{00000000-0008-0000-0A00-00009A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11" name="Text Box 3">
          <a:extLst>
            <a:ext uri="{FF2B5EF4-FFF2-40B4-BE49-F238E27FC236}">
              <a16:creationId xmlns:a16="http://schemas.microsoft.com/office/drawing/2014/main" xmlns="" id="{00000000-0008-0000-0A00-00009B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12" name="Text Box 3">
          <a:extLst>
            <a:ext uri="{FF2B5EF4-FFF2-40B4-BE49-F238E27FC236}">
              <a16:creationId xmlns:a16="http://schemas.microsoft.com/office/drawing/2014/main" xmlns="" id="{00000000-0008-0000-0A00-00009C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13" name="Text Box 3">
          <a:extLst>
            <a:ext uri="{FF2B5EF4-FFF2-40B4-BE49-F238E27FC236}">
              <a16:creationId xmlns:a16="http://schemas.microsoft.com/office/drawing/2014/main" xmlns="" id="{00000000-0008-0000-0A00-00009D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14" name="Text Box 3">
          <a:extLst>
            <a:ext uri="{FF2B5EF4-FFF2-40B4-BE49-F238E27FC236}">
              <a16:creationId xmlns:a16="http://schemas.microsoft.com/office/drawing/2014/main" xmlns="" id="{00000000-0008-0000-0A00-00009E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15" name="Text Box 3">
          <a:extLst>
            <a:ext uri="{FF2B5EF4-FFF2-40B4-BE49-F238E27FC236}">
              <a16:creationId xmlns:a16="http://schemas.microsoft.com/office/drawing/2014/main" xmlns="" id="{00000000-0008-0000-0A00-00009F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16" name="Text Box 3">
          <a:extLst>
            <a:ext uri="{FF2B5EF4-FFF2-40B4-BE49-F238E27FC236}">
              <a16:creationId xmlns:a16="http://schemas.microsoft.com/office/drawing/2014/main" xmlns="" id="{00000000-0008-0000-0A00-0000A0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17" name="Text Box 3">
          <a:extLst>
            <a:ext uri="{FF2B5EF4-FFF2-40B4-BE49-F238E27FC236}">
              <a16:creationId xmlns:a16="http://schemas.microsoft.com/office/drawing/2014/main" xmlns="" id="{00000000-0008-0000-0A00-0000A1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18" name="Text Box 3">
          <a:extLst>
            <a:ext uri="{FF2B5EF4-FFF2-40B4-BE49-F238E27FC236}">
              <a16:creationId xmlns:a16="http://schemas.microsoft.com/office/drawing/2014/main" xmlns="" id="{00000000-0008-0000-0A00-0000A2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19" name="Text Box 3">
          <a:extLst>
            <a:ext uri="{FF2B5EF4-FFF2-40B4-BE49-F238E27FC236}">
              <a16:creationId xmlns:a16="http://schemas.microsoft.com/office/drawing/2014/main" xmlns="" id="{00000000-0008-0000-0A00-0000A3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20" name="Text Box 3">
          <a:extLst>
            <a:ext uri="{FF2B5EF4-FFF2-40B4-BE49-F238E27FC236}">
              <a16:creationId xmlns:a16="http://schemas.microsoft.com/office/drawing/2014/main" xmlns="" id="{00000000-0008-0000-0A00-0000A4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21" name="Text Box 3">
          <a:extLst>
            <a:ext uri="{FF2B5EF4-FFF2-40B4-BE49-F238E27FC236}">
              <a16:creationId xmlns:a16="http://schemas.microsoft.com/office/drawing/2014/main" xmlns="" id="{00000000-0008-0000-0A00-0000A5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22" name="Text Box 3">
          <a:extLst>
            <a:ext uri="{FF2B5EF4-FFF2-40B4-BE49-F238E27FC236}">
              <a16:creationId xmlns:a16="http://schemas.microsoft.com/office/drawing/2014/main" xmlns="" id="{00000000-0008-0000-0A00-0000A6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23" name="Text Box 3">
          <a:extLst>
            <a:ext uri="{FF2B5EF4-FFF2-40B4-BE49-F238E27FC236}">
              <a16:creationId xmlns:a16="http://schemas.microsoft.com/office/drawing/2014/main" xmlns="" id="{00000000-0008-0000-0A00-0000A7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24" name="Text Box 3">
          <a:extLst>
            <a:ext uri="{FF2B5EF4-FFF2-40B4-BE49-F238E27FC236}">
              <a16:creationId xmlns:a16="http://schemas.microsoft.com/office/drawing/2014/main" xmlns="" id="{00000000-0008-0000-0A00-0000A8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25" name="Text Box 3">
          <a:extLst>
            <a:ext uri="{FF2B5EF4-FFF2-40B4-BE49-F238E27FC236}">
              <a16:creationId xmlns:a16="http://schemas.microsoft.com/office/drawing/2014/main" xmlns="" id="{00000000-0008-0000-0A00-0000A9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26" name="Text Box 3">
          <a:extLst>
            <a:ext uri="{FF2B5EF4-FFF2-40B4-BE49-F238E27FC236}">
              <a16:creationId xmlns:a16="http://schemas.microsoft.com/office/drawing/2014/main" xmlns="" id="{00000000-0008-0000-0A00-0000AA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27" name="Text Box 3">
          <a:extLst>
            <a:ext uri="{FF2B5EF4-FFF2-40B4-BE49-F238E27FC236}">
              <a16:creationId xmlns:a16="http://schemas.microsoft.com/office/drawing/2014/main" xmlns="" id="{00000000-0008-0000-0A00-0000AB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28" name="Text Box 3">
          <a:extLst>
            <a:ext uri="{FF2B5EF4-FFF2-40B4-BE49-F238E27FC236}">
              <a16:creationId xmlns:a16="http://schemas.microsoft.com/office/drawing/2014/main" xmlns="" id="{00000000-0008-0000-0A00-0000AC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29" name="Text Box 3">
          <a:extLst>
            <a:ext uri="{FF2B5EF4-FFF2-40B4-BE49-F238E27FC236}">
              <a16:creationId xmlns:a16="http://schemas.microsoft.com/office/drawing/2014/main" xmlns="" id="{00000000-0008-0000-0A00-0000AD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30" name="Text Box 3">
          <a:extLst>
            <a:ext uri="{FF2B5EF4-FFF2-40B4-BE49-F238E27FC236}">
              <a16:creationId xmlns:a16="http://schemas.microsoft.com/office/drawing/2014/main" xmlns="" id="{00000000-0008-0000-0A00-0000AE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31" name="Text Box 3">
          <a:extLst>
            <a:ext uri="{FF2B5EF4-FFF2-40B4-BE49-F238E27FC236}">
              <a16:creationId xmlns:a16="http://schemas.microsoft.com/office/drawing/2014/main" xmlns="" id="{00000000-0008-0000-0A00-0000AF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32" name="Text Box 3">
          <a:extLst>
            <a:ext uri="{FF2B5EF4-FFF2-40B4-BE49-F238E27FC236}">
              <a16:creationId xmlns:a16="http://schemas.microsoft.com/office/drawing/2014/main" xmlns="" id="{00000000-0008-0000-0A00-0000B0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33" name="Text Box 3">
          <a:extLst>
            <a:ext uri="{FF2B5EF4-FFF2-40B4-BE49-F238E27FC236}">
              <a16:creationId xmlns:a16="http://schemas.microsoft.com/office/drawing/2014/main" xmlns="" id="{00000000-0008-0000-0A00-0000B1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34" name="Text Box 3">
          <a:extLst>
            <a:ext uri="{FF2B5EF4-FFF2-40B4-BE49-F238E27FC236}">
              <a16:creationId xmlns:a16="http://schemas.microsoft.com/office/drawing/2014/main" xmlns="" id="{00000000-0008-0000-0A00-0000B2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35" name="Text Box 3">
          <a:extLst>
            <a:ext uri="{FF2B5EF4-FFF2-40B4-BE49-F238E27FC236}">
              <a16:creationId xmlns:a16="http://schemas.microsoft.com/office/drawing/2014/main" xmlns="" id="{00000000-0008-0000-0A00-0000B3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36" name="Text Box 3">
          <a:extLst>
            <a:ext uri="{FF2B5EF4-FFF2-40B4-BE49-F238E27FC236}">
              <a16:creationId xmlns:a16="http://schemas.microsoft.com/office/drawing/2014/main" xmlns="" id="{00000000-0008-0000-0A00-0000B4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37" name="Text Box 3">
          <a:extLst>
            <a:ext uri="{FF2B5EF4-FFF2-40B4-BE49-F238E27FC236}">
              <a16:creationId xmlns:a16="http://schemas.microsoft.com/office/drawing/2014/main" xmlns="" id="{00000000-0008-0000-0A00-0000B5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38" name="Text Box 3">
          <a:extLst>
            <a:ext uri="{FF2B5EF4-FFF2-40B4-BE49-F238E27FC236}">
              <a16:creationId xmlns:a16="http://schemas.microsoft.com/office/drawing/2014/main" xmlns="" id="{00000000-0008-0000-0A00-0000B6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39" name="Text Box 3">
          <a:extLst>
            <a:ext uri="{FF2B5EF4-FFF2-40B4-BE49-F238E27FC236}">
              <a16:creationId xmlns:a16="http://schemas.microsoft.com/office/drawing/2014/main" xmlns="" id="{00000000-0008-0000-0A00-0000B7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40" name="Text Box 3">
          <a:extLst>
            <a:ext uri="{FF2B5EF4-FFF2-40B4-BE49-F238E27FC236}">
              <a16:creationId xmlns:a16="http://schemas.microsoft.com/office/drawing/2014/main" xmlns="" id="{00000000-0008-0000-0A00-0000B8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41" name="Text Box 3">
          <a:extLst>
            <a:ext uri="{FF2B5EF4-FFF2-40B4-BE49-F238E27FC236}">
              <a16:creationId xmlns:a16="http://schemas.microsoft.com/office/drawing/2014/main" xmlns="" id="{00000000-0008-0000-0A00-0000B9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42" name="Text Box 3">
          <a:extLst>
            <a:ext uri="{FF2B5EF4-FFF2-40B4-BE49-F238E27FC236}">
              <a16:creationId xmlns:a16="http://schemas.microsoft.com/office/drawing/2014/main" xmlns="" id="{00000000-0008-0000-0A00-0000BA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43" name="Text Box 3">
          <a:extLst>
            <a:ext uri="{FF2B5EF4-FFF2-40B4-BE49-F238E27FC236}">
              <a16:creationId xmlns:a16="http://schemas.microsoft.com/office/drawing/2014/main" xmlns="" id="{00000000-0008-0000-0A00-0000BB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xmlns="" id="{00000000-0008-0000-0A00-0000BC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45" name="Text Box 3">
          <a:extLst>
            <a:ext uri="{FF2B5EF4-FFF2-40B4-BE49-F238E27FC236}">
              <a16:creationId xmlns:a16="http://schemas.microsoft.com/office/drawing/2014/main" xmlns="" id="{00000000-0008-0000-0A00-0000BD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46" name="Text Box 3">
          <a:extLst>
            <a:ext uri="{FF2B5EF4-FFF2-40B4-BE49-F238E27FC236}">
              <a16:creationId xmlns:a16="http://schemas.microsoft.com/office/drawing/2014/main" xmlns="" id="{00000000-0008-0000-0A00-0000BE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47" name="Text Box 3">
          <a:extLst>
            <a:ext uri="{FF2B5EF4-FFF2-40B4-BE49-F238E27FC236}">
              <a16:creationId xmlns:a16="http://schemas.microsoft.com/office/drawing/2014/main" xmlns="" id="{00000000-0008-0000-0A00-0000BF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48" name="Text Box 3">
          <a:extLst>
            <a:ext uri="{FF2B5EF4-FFF2-40B4-BE49-F238E27FC236}">
              <a16:creationId xmlns:a16="http://schemas.microsoft.com/office/drawing/2014/main" xmlns="" id="{00000000-0008-0000-0A00-0000C0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49" name="Text Box 3">
          <a:extLst>
            <a:ext uri="{FF2B5EF4-FFF2-40B4-BE49-F238E27FC236}">
              <a16:creationId xmlns:a16="http://schemas.microsoft.com/office/drawing/2014/main" xmlns="" id="{00000000-0008-0000-0A00-0000C1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50" name="Text Box 3">
          <a:extLst>
            <a:ext uri="{FF2B5EF4-FFF2-40B4-BE49-F238E27FC236}">
              <a16:creationId xmlns:a16="http://schemas.microsoft.com/office/drawing/2014/main" xmlns="" id="{00000000-0008-0000-0A00-0000C2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51" name="Text Box 3">
          <a:extLst>
            <a:ext uri="{FF2B5EF4-FFF2-40B4-BE49-F238E27FC236}">
              <a16:creationId xmlns:a16="http://schemas.microsoft.com/office/drawing/2014/main" xmlns="" id="{00000000-0008-0000-0A00-0000C3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52" name="Text Box 3">
          <a:extLst>
            <a:ext uri="{FF2B5EF4-FFF2-40B4-BE49-F238E27FC236}">
              <a16:creationId xmlns:a16="http://schemas.microsoft.com/office/drawing/2014/main" xmlns="" id="{00000000-0008-0000-0A00-0000C4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53" name="Text Box 3">
          <a:extLst>
            <a:ext uri="{FF2B5EF4-FFF2-40B4-BE49-F238E27FC236}">
              <a16:creationId xmlns:a16="http://schemas.microsoft.com/office/drawing/2014/main" xmlns="" id="{00000000-0008-0000-0A00-0000C5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54" name="Text Box 3">
          <a:extLst>
            <a:ext uri="{FF2B5EF4-FFF2-40B4-BE49-F238E27FC236}">
              <a16:creationId xmlns:a16="http://schemas.microsoft.com/office/drawing/2014/main" xmlns="" id="{00000000-0008-0000-0A00-0000C6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55" name="Text Box 3">
          <a:extLst>
            <a:ext uri="{FF2B5EF4-FFF2-40B4-BE49-F238E27FC236}">
              <a16:creationId xmlns:a16="http://schemas.microsoft.com/office/drawing/2014/main" xmlns="" id="{00000000-0008-0000-0A00-0000C7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56" name="Text Box 3">
          <a:extLst>
            <a:ext uri="{FF2B5EF4-FFF2-40B4-BE49-F238E27FC236}">
              <a16:creationId xmlns:a16="http://schemas.microsoft.com/office/drawing/2014/main" xmlns="" id="{00000000-0008-0000-0A00-0000C8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57" name="Text Box 3">
          <a:extLst>
            <a:ext uri="{FF2B5EF4-FFF2-40B4-BE49-F238E27FC236}">
              <a16:creationId xmlns:a16="http://schemas.microsoft.com/office/drawing/2014/main" xmlns="" id="{00000000-0008-0000-0A00-0000C9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58" name="Text Box 3">
          <a:extLst>
            <a:ext uri="{FF2B5EF4-FFF2-40B4-BE49-F238E27FC236}">
              <a16:creationId xmlns:a16="http://schemas.microsoft.com/office/drawing/2014/main" xmlns="" id="{00000000-0008-0000-0A00-0000CA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59" name="Text Box 3">
          <a:extLst>
            <a:ext uri="{FF2B5EF4-FFF2-40B4-BE49-F238E27FC236}">
              <a16:creationId xmlns:a16="http://schemas.microsoft.com/office/drawing/2014/main" xmlns="" id="{00000000-0008-0000-0A00-0000CB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60" name="Text Box 3">
          <a:extLst>
            <a:ext uri="{FF2B5EF4-FFF2-40B4-BE49-F238E27FC236}">
              <a16:creationId xmlns:a16="http://schemas.microsoft.com/office/drawing/2014/main" xmlns="" id="{00000000-0008-0000-0A00-0000CC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61" name="Text Box 3">
          <a:extLst>
            <a:ext uri="{FF2B5EF4-FFF2-40B4-BE49-F238E27FC236}">
              <a16:creationId xmlns:a16="http://schemas.microsoft.com/office/drawing/2014/main" xmlns="" id="{00000000-0008-0000-0A00-0000CD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62" name="Text Box 3">
          <a:extLst>
            <a:ext uri="{FF2B5EF4-FFF2-40B4-BE49-F238E27FC236}">
              <a16:creationId xmlns:a16="http://schemas.microsoft.com/office/drawing/2014/main" xmlns="" id="{00000000-0008-0000-0A00-0000CE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63" name="Text Box 3">
          <a:extLst>
            <a:ext uri="{FF2B5EF4-FFF2-40B4-BE49-F238E27FC236}">
              <a16:creationId xmlns:a16="http://schemas.microsoft.com/office/drawing/2014/main" xmlns="" id="{00000000-0008-0000-0A00-0000CF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64" name="Text Box 3">
          <a:extLst>
            <a:ext uri="{FF2B5EF4-FFF2-40B4-BE49-F238E27FC236}">
              <a16:creationId xmlns:a16="http://schemas.microsoft.com/office/drawing/2014/main" xmlns="" id="{00000000-0008-0000-0A00-0000D0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65" name="Text Box 3">
          <a:extLst>
            <a:ext uri="{FF2B5EF4-FFF2-40B4-BE49-F238E27FC236}">
              <a16:creationId xmlns:a16="http://schemas.microsoft.com/office/drawing/2014/main" xmlns="" id="{00000000-0008-0000-0A00-0000D1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66" name="Text Box 3">
          <a:extLst>
            <a:ext uri="{FF2B5EF4-FFF2-40B4-BE49-F238E27FC236}">
              <a16:creationId xmlns:a16="http://schemas.microsoft.com/office/drawing/2014/main" xmlns="" id="{00000000-0008-0000-0A00-0000D2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67" name="Text Box 3">
          <a:extLst>
            <a:ext uri="{FF2B5EF4-FFF2-40B4-BE49-F238E27FC236}">
              <a16:creationId xmlns:a16="http://schemas.microsoft.com/office/drawing/2014/main" xmlns="" id="{00000000-0008-0000-0A00-0000D3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68" name="Text Box 3">
          <a:extLst>
            <a:ext uri="{FF2B5EF4-FFF2-40B4-BE49-F238E27FC236}">
              <a16:creationId xmlns:a16="http://schemas.microsoft.com/office/drawing/2014/main" xmlns="" id="{00000000-0008-0000-0A00-0000D4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69" name="Text Box 3">
          <a:extLst>
            <a:ext uri="{FF2B5EF4-FFF2-40B4-BE49-F238E27FC236}">
              <a16:creationId xmlns:a16="http://schemas.microsoft.com/office/drawing/2014/main" xmlns="" id="{00000000-0008-0000-0A00-0000D5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70" name="Text Box 3">
          <a:extLst>
            <a:ext uri="{FF2B5EF4-FFF2-40B4-BE49-F238E27FC236}">
              <a16:creationId xmlns:a16="http://schemas.microsoft.com/office/drawing/2014/main" xmlns="" id="{00000000-0008-0000-0A00-0000D6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71" name="Text Box 3">
          <a:extLst>
            <a:ext uri="{FF2B5EF4-FFF2-40B4-BE49-F238E27FC236}">
              <a16:creationId xmlns:a16="http://schemas.microsoft.com/office/drawing/2014/main" xmlns="" id="{00000000-0008-0000-0A00-0000D7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72" name="Text Box 3">
          <a:extLst>
            <a:ext uri="{FF2B5EF4-FFF2-40B4-BE49-F238E27FC236}">
              <a16:creationId xmlns:a16="http://schemas.microsoft.com/office/drawing/2014/main" xmlns="" id="{00000000-0008-0000-0A00-0000D8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73" name="Text Box 3">
          <a:extLst>
            <a:ext uri="{FF2B5EF4-FFF2-40B4-BE49-F238E27FC236}">
              <a16:creationId xmlns:a16="http://schemas.microsoft.com/office/drawing/2014/main" xmlns="" id="{00000000-0008-0000-0A00-0000D9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74" name="Text Box 3">
          <a:extLst>
            <a:ext uri="{FF2B5EF4-FFF2-40B4-BE49-F238E27FC236}">
              <a16:creationId xmlns:a16="http://schemas.microsoft.com/office/drawing/2014/main" xmlns="" id="{00000000-0008-0000-0A00-0000DA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75" name="Text Box 3">
          <a:extLst>
            <a:ext uri="{FF2B5EF4-FFF2-40B4-BE49-F238E27FC236}">
              <a16:creationId xmlns:a16="http://schemas.microsoft.com/office/drawing/2014/main" xmlns="" id="{00000000-0008-0000-0A00-0000DB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76" name="Text Box 3">
          <a:extLst>
            <a:ext uri="{FF2B5EF4-FFF2-40B4-BE49-F238E27FC236}">
              <a16:creationId xmlns:a16="http://schemas.microsoft.com/office/drawing/2014/main" xmlns="" id="{00000000-0008-0000-0A00-0000DC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77" name="Text Box 3">
          <a:extLst>
            <a:ext uri="{FF2B5EF4-FFF2-40B4-BE49-F238E27FC236}">
              <a16:creationId xmlns:a16="http://schemas.microsoft.com/office/drawing/2014/main" xmlns="" id="{00000000-0008-0000-0A00-0000DD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xmlns="" id="{00000000-0008-0000-0A00-0000DE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79" name="Text Box 3">
          <a:extLst>
            <a:ext uri="{FF2B5EF4-FFF2-40B4-BE49-F238E27FC236}">
              <a16:creationId xmlns:a16="http://schemas.microsoft.com/office/drawing/2014/main" xmlns="" id="{00000000-0008-0000-0A00-0000DF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80" name="Text Box 3">
          <a:extLst>
            <a:ext uri="{FF2B5EF4-FFF2-40B4-BE49-F238E27FC236}">
              <a16:creationId xmlns:a16="http://schemas.microsoft.com/office/drawing/2014/main" xmlns="" id="{00000000-0008-0000-0A00-0000E0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81" name="Text Box 3">
          <a:extLst>
            <a:ext uri="{FF2B5EF4-FFF2-40B4-BE49-F238E27FC236}">
              <a16:creationId xmlns:a16="http://schemas.microsoft.com/office/drawing/2014/main" xmlns="" id="{00000000-0008-0000-0A00-0000E1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82" name="Text Box 3">
          <a:extLst>
            <a:ext uri="{FF2B5EF4-FFF2-40B4-BE49-F238E27FC236}">
              <a16:creationId xmlns:a16="http://schemas.microsoft.com/office/drawing/2014/main" xmlns="" id="{00000000-0008-0000-0A00-0000E2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83" name="Text Box 3">
          <a:extLst>
            <a:ext uri="{FF2B5EF4-FFF2-40B4-BE49-F238E27FC236}">
              <a16:creationId xmlns:a16="http://schemas.microsoft.com/office/drawing/2014/main" xmlns="" id="{00000000-0008-0000-0A00-0000E3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xmlns="" id="{00000000-0008-0000-0A00-0000E4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85" name="Text Box 3">
          <a:extLst>
            <a:ext uri="{FF2B5EF4-FFF2-40B4-BE49-F238E27FC236}">
              <a16:creationId xmlns:a16="http://schemas.microsoft.com/office/drawing/2014/main" xmlns="" id="{00000000-0008-0000-0A00-0000E5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xmlns="" id="{00000000-0008-0000-0A00-0000E6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87" name="Text Box 3">
          <a:extLst>
            <a:ext uri="{FF2B5EF4-FFF2-40B4-BE49-F238E27FC236}">
              <a16:creationId xmlns:a16="http://schemas.microsoft.com/office/drawing/2014/main" xmlns="" id="{00000000-0008-0000-0A00-0000E7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88" name="Text Box 3">
          <a:extLst>
            <a:ext uri="{FF2B5EF4-FFF2-40B4-BE49-F238E27FC236}">
              <a16:creationId xmlns:a16="http://schemas.microsoft.com/office/drawing/2014/main" xmlns="" id="{00000000-0008-0000-0A00-0000E8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89" name="Text Box 3">
          <a:extLst>
            <a:ext uri="{FF2B5EF4-FFF2-40B4-BE49-F238E27FC236}">
              <a16:creationId xmlns:a16="http://schemas.microsoft.com/office/drawing/2014/main" xmlns="" id="{00000000-0008-0000-0A00-0000E9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90" name="Text Box 3">
          <a:extLst>
            <a:ext uri="{FF2B5EF4-FFF2-40B4-BE49-F238E27FC236}">
              <a16:creationId xmlns:a16="http://schemas.microsoft.com/office/drawing/2014/main" xmlns="" id="{00000000-0008-0000-0A00-0000EA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91" name="Text Box 3">
          <a:extLst>
            <a:ext uri="{FF2B5EF4-FFF2-40B4-BE49-F238E27FC236}">
              <a16:creationId xmlns:a16="http://schemas.microsoft.com/office/drawing/2014/main" xmlns="" id="{00000000-0008-0000-0A00-0000EB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xmlns="" id="{00000000-0008-0000-0A00-0000EC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93" name="Text Box 3">
          <a:extLst>
            <a:ext uri="{FF2B5EF4-FFF2-40B4-BE49-F238E27FC236}">
              <a16:creationId xmlns:a16="http://schemas.microsoft.com/office/drawing/2014/main" xmlns="" id="{00000000-0008-0000-0A00-0000ED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94" name="Text Box 3">
          <a:extLst>
            <a:ext uri="{FF2B5EF4-FFF2-40B4-BE49-F238E27FC236}">
              <a16:creationId xmlns:a16="http://schemas.microsoft.com/office/drawing/2014/main" xmlns="" id="{00000000-0008-0000-0A00-0000EE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95" name="Text Box 3">
          <a:extLst>
            <a:ext uri="{FF2B5EF4-FFF2-40B4-BE49-F238E27FC236}">
              <a16:creationId xmlns:a16="http://schemas.microsoft.com/office/drawing/2014/main" xmlns="" id="{00000000-0008-0000-0A00-0000EF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96" name="Text Box 3">
          <a:extLst>
            <a:ext uri="{FF2B5EF4-FFF2-40B4-BE49-F238E27FC236}">
              <a16:creationId xmlns:a16="http://schemas.microsoft.com/office/drawing/2014/main" xmlns="" id="{00000000-0008-0000-0A00-0000F0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97" name="Text Box 3">
          <a:extLst>
            <a:ext uri="{FF2B5EF4-FFF2-40B4-BE49-F238E27FC236}">
              <a16:creationId xmlns:a16="http://schemas.microsoft.com/office/drawing/2014/main" xmlns="" id="{00000000-0008-0000-0A00-0000F1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98" name="Text Box 3">
          <a:extLst>
            <a:ext uri="{FF2B5EF4-FFF2-40B4-BE49-F238E27FC236}">
              <a16:creationId xmlns:a16="http://schemas.microsoft.com/office/drawing/2014/main" xmlns="" id="{00000000-0008-0000-0A00-0000F2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99" name="Text Box 3">
          <a:extLst>
            <a:ext uri="{FF2B5EF4-FFF2-40B4-BE49-F238E27FC236}">
              <a16:creationId xmlns:a16="http://schemas.microsoft.com/office/drawing/2014/main" xmlns="" id="{00000000-0008-0000-0A00-0000F3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00" name="Text Box 3">
          <a:extLst>
            <a:ext uri="{FF2B5EF4-FFF2-40B4-BE49-F238E27FC236}">
              <a16:creationId xmlns:a16="http://schemas.microsoft.com/office/drawing/2014/main" xmlns="" id="{00000000-0008-0000-0A00-0000F4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01" name="Text Box 3">
          <a:extLst>
            <a:ext uri="{FF2B5EF4-FFF2-40B4-BE49-F238E27FC236}">
              <a16:creationId xmlns:a16="http://schemas.microsoft.com/office/drawing/2014/main" xmlns="" id="{00000000-0008-0000-0A00-0000F5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xmlns="" id="{00000000-0008-0000-0A00-0000F6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03" name="Text Box 3">
          <a:extLst>
            <a:ext uri="{FF2B5EF4-FFF2-40B4-BE49-F238E27FC236}">
              <a16:creationId xmlns:a16="http://schemas.microsoft.com/office/drawing/2014/main" xmlns="" id="{00000000-0008-0000-0A00-0000F7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xmlns="" id="{00000000-0008-0000-0A00-0000F8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05" name="Text Box 3">
          <a:extLst>
            <a:ext uri="{FF2B5EF4-FFF2-40B4-BE49-F238E27FC236}">
              <a16:creationId xmlns:a16="http://schemas.microsoft.com/office/drawing/2014/main" xmlns="" id="{00000000-0008-0000-0A00-0000F9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06" name="Text Box 3">
          <a:extLst>
            <a:ext uri="{FF2B5EF4-FFF2-40B4-BE49-F238E27FC236}">
              <a16:creationId xmlns:a16="http://schemas.microsoft.com/office/drawing/2014/main" xmlns="" id="{00000000-0008-0000-0A00-0000FA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07" name="Text Box 3">
          <a:extLst>
            <a:ext uri="{FF2B5EF4-FFF2-40B4-BE49-F238E27FC236}">
              <a16:creationId xmlns:a16="http://schemas.microsoft.com/office/drawing/2014/main" xmlns="" id="{00000000-0008-0000-0A00-0000FB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08" name="Text Box 3">
          <a:extLst>
            <a:ext uri="{FF2B5EF4-FFF2-40B4-BE49-F238E27FC236}">
              <a16:creationId xmlns:a16="http://schemas.microsoft.com/office/drawing/2014/main" xmlns="" id="{00000000-0008-0000-0A00-0000FC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09" name="Text Box 3">
          <a:extLst>
            <a:ext uri="{FF2B5EF4-FFF2-40B4-BE49-F238E27FC236}">
              <a16:creationId xmlns:a16="http://schemas.microsoft.com/office/drawing/2014/main" xmlns="" id="{00000000-0008-0000-0A00-0000FD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10" name="Text Box 3">
          <a:extLst>
            <a:ext uri="{FF2B5EF4-FFF2-40B4-BE49-F238E27FC236}">
              <a16:creationId xmlns:a16="http://schemas.microsoft.com/office/drawing/2014/main" xmlns="" id="{00000000-0008-0000-0A00-0000FE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11" name="Text Box 3">
          <a:extLst>
            <a:ext uri="{FF2B5EF4-FFF2-40B4-BE49-F238E27FC236}">
              <a16:creationId xmlns:a16="http://schemas.microsoft.com/office/drawing/2014/main" xmlns="" id="{00000000-0008-0000-0A00-0000FF01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12" name="Text Box 3">
          <a:extLst>
            <a:ext uri="{FF2B5EF4-FFF2-40B4-BE49-F238E27FC236}">
              <a16:creationId xmlns:a16="http://schemas.microsoft.com/office/drawing/2014/main" xmlns="" id="{00000000-0008-0000-0A00-000000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13" name="Text Box 3">
          <a:extLst>
            <a:ext uri="{FF2B5EF4-FFF2-40B4-BE49-F238E27FC236}">
              <a16:creationId xmlns:a16="http://schemas.microsoft.com/office/drawing/2014/main" xmlns="" id="{00000000-0008-0000-0A00-000001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14" name="Text Box 3">
          <a:extLst>
            <a:ext uri="{FF2B5EF4-FFF2-40B4-BE49-F238E27FC236}">
              <a16:creationId xmlns:a16="http://schemas.microsoft.com/office/drawing/2014/main" xmlns="" id="{00000000-0008-0000-0A00-000002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15" name="Text Box 3">
          <a:extLst>
            <a:ext uri="{FF2B5EF4-FFF2-40B4-BE49-F238E27FC236}">
              <a16:creationId xmlns:a16="http://schemas.microsoft.com/office/drawing/2014/main" xmlns="" id="{00000000-0008-0000-0A00-000003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16" name="Text Box 3">
          <a:extLst>
            <a:ext uri="{FF2B5EF4-FFF2-40B4-BE49-F238E27FC236}">
              <a16:creationId xmlns:a16="http://schemas.microsoft.com/office/drawing/2014/main" xmlns="" id="{00000000-0008-0000-0A00-000004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17" name="Text Box 3">
          <a:extLst>
            <a:ext uri="{FF2B5EF4-FFF2-40B4-BE49-F238E27FC236}">
              <a16:creationId xmlns:a16="http://schemas.microsoft.com/office/drawing/2014/main" xmlns="" id="{00000000-0008-0000-0A00-000005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xmlns="" id="{00000000-0008-0000-0A00-000006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19" name="Text Box 3">
          <a:extLst>
            <a:ext uri="{FF2B5EF4-FFF2-40B4-BE49-F238E27FC236}">
              <a16:creationId xmlns:a16="http://schemas.microsoft.com/office/drawing/2014/main" xmlns="" id="{00000000-0008-0000-0A00-000007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xmlns="" id="{00000000-0008-0000-0A00-000008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21" name="Text Box 3">
          <a:extLst>
            <a:ext uri="{FF2B5EF4-FFF2-40B4-BE49-F238E27FC236}">
              <a16:creationId xmlns:a16="http://schemas.microsoft.com/office/drawing/2014/main" xmlns="" id="{00000000-0008-0000-0A00-000009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xmlns="" id="{00000000-0008-0000-0A00-00000A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23" name="Text Box 3">
          <a:extLst>
            <a:ext uri="{FF2B5EF4-FFF2-40B4-BE49-F238E27FC236}">
              <a16:creationId xmlns:a16="http://schemas.microsoft.com/office/drawing/2014/main" xmlns="" id="{00000000-0008-0000-0A00-00000B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xmlns="" id="{00000000-0008-0000-0A00-00000C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xmlns="" id="{00000000-0008-0000-0A00-00000D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xmlns="" id="{00000000-0008-0000-0A00-00000E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27" name="Text Box 3">
          <a:extLst>
            <a:ext uri="{FF2B5EF4-FFF2-40B4-BE49-F238E27FC236}">
              <a16:creationId xmlns:a16="http://schemas.microsoft.com/office/drawing/2014/main" xmlns="" id="{00000000-0008-0000-0A00-00000F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xmlns="" id="{00000000-0008-0000-0A00-000010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29" name="Text Box 3">
          <a:extLst>
            <a:ext uri="{FF2B5EF4-FFF2-40B4-BE49-F238E27FC236}">
              <a16:creationId xmlns:a16="http://schemas.microsoft.com/office/drawing/2014/main" xmlns="" id="{00000000-0008-0000-0A00-000011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30" name="Text Box 3">
          <a:extLst>
            <a:ext uri="{FF2B5EF4-FFF2-40B4-BE49-F238E27FC236}">
              <a16:creationId xmlns:a16="http://schemas.microsoft.com/office/drawing/2014/main" xmlns="" id="{00000000-0008-0000-0A00-000012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31" name="Text Box 3">
          <a:extLst>
            <a:ext uri="{FF2B5EF4-FFF2-40B4-BE49-F238E27FC236}">
              <a16:creationId xmlns:a16="http://schemas.microsoft.com/office/drawing/2014/main" xmlns="" id="{00000000-0008-0000-0A00-000013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32" name="Text Box 3">
          <a:extLst>
            <a:ext uri="{FF2B5EF4-FFF2-40B4-BE49-F238E27FC236}">
              <a16:creationId xmlns:a16="http://schemas.microsoft.com/office/drawing/2014/main" xmlns="" id="{00000000-0008-0000-0A00-000014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33" name="Text Box 3">
          <a:extLst>
            <a:ext uri="{FF2B5EF4-FFF2-40B4-BE49-F238E27FC236}">
              <a16:creationId xmlns:a16="http://schemas.microsoft.com/office/drawing/2014/main" xmlns="" id="{00000000-0008-0000-0A00-000015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34" name="Text Box 3">
          <a:extLst>
            <a:ext uri="{FF2B5EF4-FFF2-40B4-BE49-F238E27FC236}">
              <a16:creationId xmlns:a16="http://schemas.microsoft.com/office/drawing/2014/main" xmlns="" id="{00000000-0008-0000-0A00-000016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35" name="Text Box 3">
          <a:extLst>
            <a:ext uri="{FF2B5EF4-FFF2-40B4-BE49-F238E27FC236}">
              <a16:creationId xmlns:a16="http://schemas.microsoft.com/office/drawing/2014/main" xmlns="" id="{00000000-0008-0000-0A00-000017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36" name="Text Box 3">
          <a:extLst>
            <a:ext uri="{FF2B5EF4-FFF2-40B4-BE49-F238E27FC236}">
              <a16:creationId xmlns:a16="http://schemas.microsoft.com/office/drawing/2014/main" xmlns="" id="{00000000-0008-0000-0A00-000018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37" name="Text Box 3">
          <a:extLst>
            <a:ext uri="{FF2B5EF4-FFF2-40B4-BE49-F238E27FC236}">
              <a16:creationId xmlns:a16="http://schemas.microsoft.com/office/drawing/2014/main" xmlns="" id="{00000000-0008-0000-0A00-000019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38" name="Text Box 3">
          <a:extLst>
            <a:ext uri="{FF2B5EF4-FFF2-40B4-BE49-F238E27FC236}">
              <a16:creationId xmlns:a16="http://schemas.microsoft.com/office/drawing/2014/main" xmlns="" id="{00000000-0008-0000-0A00-00001A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39" name="Text Box 3">
          <a:extLst>
            <a:ext uri="{FF2B5EF4-FFF2-40B4-BE49-F238E27FC236}">
              <a16:creationId xmlns:a16="http://schemas.microsoft.com/office/drawing/2014/main" xmlns="" id="{00000000-0008-0000-0A00-00001B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40" name="Text Box 3">
          <a:extLst>
            <a:ext uri="{FF2B5EF4-FFF2-40B4-BE49-F238E27FC236}">
              <a16:creationId xmlns:a16="http://schemas.microsoft.com/office/drawing/2014/main" xmlns="" id="{00000000-0008-0000-0A00-00001C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41" name="Text Box 3">
          <a:extLst>
            <a:ext uri="{FF2B5EF4-FFF2-40B4-BE49-F238E27FC236}">
              <a16:creationId xmlns:a16="http://schemas.microsoft.com/office/drawing/2014/main" xmlns="" id="{00000000-0008-0000-0A00-00001D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42" name="Text Box 3">
          <a:extLst>
            <a:ext uri="{FF2B5EF4-FFF2-40B4-BE49-F238E27FC236}">
              <a16:creationId xmlns:a16="http://schemas.microsoft.com/office/drawing/2014/main" xmlns="" id="{00000000-0008-0000-0A00-00001E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43" name="Text Box 3">
          <a:extLst>
            <a:ext uri="{FF2B5EF4-FFF2-40B4-BE49-F238E27FC236}">
              <a16:creationId xmlns:a16="http://schemas.microsoft.com/office/drawing/2014/main" xmlns="" id="{00000000-0008-0000-0A00-00001F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44" name="Text Box 3">
          <a:extLst>
            <a:ext uri="{FF2B5EF4-FFF2-40B4-BE49-F238E27FC236}">
              <a16:creationId xmlns:a16="http://schemas.microsoft.com/office/drawing/2014/main" xmlns="" id="{00000000-0008-0000-0A00-000020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45" name="Text Box 3">
          <a:extLst>
            <a:ext uri="{FF2B5EF4-FFF2-40B4-BE49-F238E27FC236}">
              <a16:creationId xmlns:a16="http://schemas.microsoft.com/office/drawing/2014/main" xmlns="" id="{00000000-0008-0000-0A00-000021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46" name="Text Box 3">
          <a:extLst>
            <a:ext uri="{FF2B5EF4-FFF2-40B4-BE49-F238E27FC236}">
              <a16:creationId xmlns:a16="http://schemas.microsoft.com/office/drawing/2014/main" xmlns="" id="{00000000-0008-0000-0A00-000022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47" name="Text Box 3">
          <a:extLst>
            <a:ext uri="{FF2B5EF4-FFF2-40B4-BE49-F238E27FC236}">
              <a16:creationId xmlns:a16="http://schemas.microsoft.com/office/drawing/2014/main" xmlns="" id="{00000000-0008-0000-0A00-000023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48" name="Text Box 3">
          <a:extLst>
            <a:ext uri="{FF2B5EF4-FFF2-40B4-BE49-F238E27FC236}">
              <a16:creationId xmlns:a16="http://schemas.microsoft.com/office/drawing/2014/main" xmlns="" id="{00000000-0008-0000-0A00-000024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49" name="Text Box 3">
          <a:extLst>
            <a:ext uri="{FF2B5EF4-FFF2-40B4-BE49-F238E27FC236}">
              <a16:creationId xmlns:a16="http://schemas.microsoft.com/office/drawing/2014/main" xmlns="" id="{00000000-0008-0000-0A00-000025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50" name="Text Box 3">
          <a:extLst>
            <a:ext uri="{FF2B5EF4-FFF2-40B4-BE49-F238E27FC236}">
              <a16:creationId xmlns:a16="http://schemas.microsoft.com/office/drawing/2014/main" xmlns="" id="{00000000-0008-0000-0A00-000026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51" name="Text Box 3">
          <a:extLst>
            <a:ext uri="{FF2B5EF4-FFF2-40B4-BE49-F238E27FC236}">
              <a16:creationId xmlns:a16="http://schemas.microsoft.com/office/drawing/2014/main" xmlns="" id="{00000000-0008-0000-0A00-000027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52" name="Text Box 3">
          <a:extLst>
            <a:ext uri="{FF2B5EF4-FFF2-40B4-BE49-F238E27FC236}">
              <a16:creationId xmlns:a16="http://schemas.microsoft.com/office/drawing/2014/main" xmlns="" id="{00000000-0008-0000-0A00-000028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53" name="Text Box 3">
          <a:extLst>
            <a:ext uri="{FF2B5EF4-FFF2-40B4-BE49-F238E27FC236}">
              <a16:creationId xmlns:a16="http://schemas.microsoft.com/office/drawing/2014/main" xmlns="" id="{00000000-0008-0000-0A00-000029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54" name="Text Box 3">
          <a:extLst>
            <a:ext uri="{FF2B5EF4-FFF2-40B4-BE49-F238E27FC236}">
              <a16:creationId xmlns:a16="http://schemas.microsoft.com/office/drawing/2014/main" xmlns="" id="{00000000-0008-0000-0A00-00002A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55" name="Text Box 3">
          <a:extLst>
            <a:ext uri="{FF2B5EF4-FFF2-40B4-BE49-F238E27FC236}">
              <a16:creationId xmlns:a16="http://schemas.microsoft.com/office/drawing/2014/main" xmlns="" id="{00000000-0008-0000-0A00-00002B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56" name="Text Box 3">
          <a:extLst>
            <a:ext uri="{FF2B5EF4-FFF2-40B4-BE49-F238E27FC236}">
              <a16:creationId xmlns:a16="http://schemas.microsoft.com/office/drawing/2014/main" xmlns="" id="{00000000-0008-0000-0A00-00002C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57" name="Text Box 3">
          <a:extLst>
            <a:ext uri="{FF2B5EF4-FFF2-40B4-BE49-F238E27FC236}">
              <a16:creationId xmlns:a16="http://schemas.microsoft.com/office/drawing/2014/main" xmlns="" id="{00000000-0008-0000-0A00-00002D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xmlns="" id="{00000000-0008-0000-0A00-00002E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59" name="Text Box 3">
          <a:extLst>
            <a:ext uri="{FF2B5EF4-FFF2-40B4-BE49-F238E27FC236}">
              <a16:creationId xmlns:a16="http://schemas.microsoft.com/office/drawing/2014/main" xmlns="" id="{00000000-0008-0000-0A00-00002F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60" name="Text Box 3">
          <a:extLst>
            <a:ext uri="{FF2B5EF4-FFF2-40B4-BE49-F238E27FC236}">
              <a16:creationId xmlns:a16="http://schemas.microsoft.com/office/drawing/2014/main" xmlns="" id="{00000000-0008-0000-0A00-000030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61" name="Text Box 3">
          <a:extLst>
            <a:ext uri="{FF2B5EF4-FFF2-40B4-BE49-F238E27FC236}">
              <a16:creationId xmlns:a16="http://schemas.microsoft.com/office/drawing/2014/main" xmlns="" id="{00000000-0008-0000-0A00-000031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xmlns="" id="{00000000-0008-0000-0A00-000032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xmlns="" id="{00000000-0008-0000-0A00-000033020000}"/>
            </a:ext>
          </a:extLst>
        </xdr:cNvPr>
        <xdr:cNvSpPr txBox="1">
          <a:spLocks noChangeArrowheads="1"/>
        </xdr:cNvSpPr>
      </xdr:nvSpPr>
      <xdr:spPr bwMode="auto">
        <a:xfrm>
          <a:off x="2468880" y="49225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xmlns="" id="{00000000-0008-0000-0A00-000034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65" name="Text Box 3">
          <a:extLst>
            <a:ext uri="{FF2B5EF4-FFF2-40B4-BE49-F238E27FC236}">
              <a16:creationId xmlns:a16="http://schemas.microsoft.com/office/drawing/2014/main" xmlns="" id="{00000000-0008-0000-0A00-000035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66" name="Text Box 3">
          <a:extLst>
            <a:ext uri="{FF2B5EF4-FFF2-40B4-BE49-F238E27FC236}">
              <a16:creationId xmlns:a16="http://schemas.microsoft.com/office/drawing/2014/main" xmlns="" id="{00000000-0008-0000-0A00-000036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67" name="Text Box 3">
          <a:extLst>
            <a:ext uri="{FF2B5EF4-FFF2-40B4-BE49-F238E27FC236}">
              <a16:creationId xmlns:a16="http://schemas.microsoft.com/office/drawing/2014/main" xmlns="" id="{00000000-0008-0000-0A00-000037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68" name="Text Box 3">
          <a:extLst>
            <a:ext uri="{FF2B5EF4-FFF2-40B4-BE49-F238E27FC236}">
              <a16:creationId xmlns:a16="http://schemas.microsoft.com/office/drawing/2014/main" xmlns="" id="{00000000-0008-0000-0A00-000038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69" name="Text Box 3">
          <a:extLst>
            <a:ext uri="{FF2B5EF4-FFF2-40B4-BE49-F238E27FC236}">
              <a16:creationId xmlns:a16="http://schemas.microsoft.com/office/drawing/2014/main" xmlns="" id="{00000000-0008-0000-0A00-000039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70" name="Text Box 3">
          <a:extLst>
            <a:ext uri="{FF2B5EF4-FFF2-40B4-BE49-F238E27FC236}">
              <a16:creationId xmlns:a16="http://schemas.microsoft.com/office/drawing/2014/main" xmlns="" id="{00000000-0008-0000-0A00-00003A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71" name="Text Box 3">
          <a:extLst>
            <a:ext uri="{FF2B5EF4-FFF2-40B4-BE49-F238E27FC236}">
              <a16:creationId xmlns:a16="http://schemas.microsoft.com/office/drawing/2014/main" xmlns="" id="{00000000-0008-0000-0A00-00003B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72" name="Text Box 3">
          <a:extLst>
            <a:ext uri="{FF2B5EF4-FFF2-40B4-BE49-F238E27FC236}">
              <a16:creationId xmlns:a16="http://schemas.microsoft.com/office/drawing/2014/main" xmlns="" id="{00000000-0008-0000-0A00-00003C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73" name="Text Box 3">
          <a:extLst>
            <a:ext uri="{FF2B5EF4-FFF2-40B4-BE49-F238E27FC236}">
              <a16:creationId xmlns:a16="http://schemas.microsoft.com/office/drawing/2014/main" xmlns="" id="{00000000-0008-0000-0A00-00003D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74" name="Text Box 3">
          <a:extLst>
            <a:ext uri="{FF2B5EF4-FFF2-40B4-BE49-F238E27FC236}">
              <a16:creationId xmlns:a16="http://schemas.microsoft.com/office/drawing/2014/main" xmlns="" id="{00000000-0008-0000-0A00-00003E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75" name="Text Box 3">
          <a:extLst>
            <a:ext uri="{FF2B5EF4-FFF2-40B4-BE49-F238E27FC236}">
              <a16:creationId xmlns:a16="http://schemas.microsoft.com/office/drawing/2014/main" xmlns="" id="{00000000-0008-0000-0A00-00003F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76" name="Text Box 3">
          <a:extLst>
            <a:ext uri="{FF2B5EF4-FFF2-40B4-BE49-F238E27FC236}">
              <a16:creationId xmlns:a16="http://schemas.microsoft.com/office/drawing/2014/main" xmlns="" id="{00000000-0008-0000-0A00-000040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77" name="Text Box 3">
          <a:extLst>
            <a:ext uri="{FF2B5EF4-FFF2-40B4-BE49-F238E27FC236}">
              <a16:creationId xmlns:a16="http://schemas.microsoft.com/office/drawing/2014/main" xmlns="" id="{00000000-0008-0000-0A00-000041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78" name="Text Box 3">
          <a:extLst>
            <a:ext uri="{FF2B5EF4-FFF2-40B4-BE49-F238E27FC236}">
              <a16:creationId xmlns:a16="http://schemas.microsoft.com/office/drawing/2014/main" xmlns="" id="{00000000-0008-0000-0A00-000042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79" name="Text Box 3">
          <a:extLst>
            <a:ext uri="{FF2B5EF4-FFF2-40B4-BE49-F238E27FC236}">
              <a16:creationId xmlns:a16="http://schemas.microsoft.com/office/drawing/2014/main" xmlns="" id="{00000000-0008-0000-0A00-000043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80" name="Text Box 3">
          <a:extLst>
            <a:ext uri="{FF2B5EF4-FFF2-40B4-BE49-F238E27FC236}">
              <a16:creationId xmlns:a16="http://schemas.microsoft.com/office/drawing/2014/main" xmlns="" id="{00000000-0008-0000-0A00-000044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81" name="Text Box 3">
          <a:extLst>
            <a:ext uri="{FF2B5EF4-FFF2-40B4-BE49-F238E27FC236}">
              <a16:creationId xmlns:a16="http://schemas.microsoft.com/office/drawing/2014/main" xmlns="" id="{00000000-0008-0000-0A00-000045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82" name="Text Box 3">
          <a:extLst>
            <a:ext uri="{FF2B5EF4-FFF2-40B4-BE49-F238E27FC236}">
              <a16:creationId xmlns:a16="http://schemas.microsoft.com/office/drawing/2014/main" xmlns="" id="{00000000-0008-0000-0A00-000046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83" name="Text Box 3">
          <a:extLst>
            <a:ext uri="{FF2B5EF4-FFF2-40B4-BE49-F238E27FC236}">
              <a16:creationId xmlns:a16="http://schemas.microsoft.com/office/drawing/2014/main" xmlns="" id="{00000000-0008-0000-0A00-000047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84" name="Text Box 3">
          <a:extLst>
            <a:ext uri="{FF2B5EF4-FFF2-40B4-BE49-F238E27FC236}">
              <a16:creationId xmlns:a16="http://schemas.microsoft.com/office/drawing/2014/main" xmlns="" id="{00000000-0008-0000-0A00-000048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85" name="Text Box 3">
          <a:extLst>
            <a:ext uri="{FF2B5EF4-FFF2-40B4-BE49-F238E27FC236}">
              <a16:creationId xmlns:a16="http://schemas.microsoft.com/office/drawing/2014/main" xmlns="" id="{00000000-0008-0000-0A00-000049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86" name="Text Box 3">
          <a:extLst>
            <a:ext uri="{FF2B5EF4-FFF2-40B4-BE49-F238E27FC236}">
              <a16:creationId xmlns:a16="http://schemas.microsoft.com/office/drawing/2014/main" xmlns="" id="{00000000-0008-0000-0A00-00004A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87" name="Text Box 3">
          <a:extLst>
            <a:ext uri="{FF2B5EF4-FFF2-40B4-BE49-F238E27FC236}">
              <a16:creationId xmlns:a16="http://schemas.microsoft.com/office/drawing/2014/main" xmlns="" id="{00000000-0008-0000-0A00-00004B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88" name="Text Box 3">
          <a:extLst>
            <a:ext uri="{FF2B5EF4-FFF2-40B4-BE49-F238E27FC236}">
              <a16:creationId xmlns:a16="http://schemas.microsoft.com/office/drawing/2014/main" xmlns="" id="{00000000-0008-0000-0A00-00004C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89" name="Text Box 3">
          <a:extLst>
            <a:ext uri="{FF2B5EF4-FFF2-40B4-BE49-F238E27FC236}">
              <a16:creationId xmlns:a16="http://schemas.microsoft.com/office/drawing/2014/main" xmlns="" id="{00000000-0008-0000-0A00-00004D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90" name="Text Box 3">
          <a:extLst>
            <a:ext uri="{FF2B5EF4-FFF2-40B4-BE49-F238E27FC236}">
              <a16:creationId xmlns:a16="http://schemas.microsoft.com/office/drawing/2014/main" xmlns="" id="{00000000-0008-0000-0A00-00004E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91" name="Text Box 3">
          <a:extLst>
            <a:ext uri="{FF2B5EF4-FFF2-40B4-BE49-F238E27FC236}">
              <a16:creationId xmlns:a16="http://schemas.microsoft.com/office/drawing/2014/main" xmlns="" id="{00000000-0008-0000-0A00-00004F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92" name="Text Box 3">
          <a:extLst>
            <a:ext uri="{FF2B5EF4-FFF2-40B4-BE49-F238E27FC236}">
              <a16:creationId xmlns:a16="http://schemas.microsoft.com/office/drawing/2014/main" xmlns="" id="{00000000-0008-0000-0A00-000050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93" name="Text Box 3">
          <a:extLst>
            <a:ext uri="{FF2B5EF4-FFF2-40B4-BE49-F238E27FC236}">
              <a16:creationId xmlns:a16="http://schemas.microsoft.com/office/drawing/2014/main" xmlns="" id="{00000000-0008-0000-0A00-000051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94" name="Text Box 3">
          <a:extLst>
            <a:ext uri="{FF2B5EF4-FFF2-40B4-BE49-F238E27FC236}">
              <a16:creationId xmlns:a16="http://schemas.microsoft.com/office/drawing/2014/main" xmlns="" id="{00000000-0008-0000-0A00-000052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95" name="Text Box 3">
          <a:extLst>
            <a:ext uri="{FF2B5EF4-FFF2-40B4-BE49-F238E27FC236}">
              <a16:creationId xmlns:a16="http://schemas.microsoft.com/office/drawing/2014/main" xmlns="" id="{00000000-0008-0000-0A00-000053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96" name="Text Box 3">
          <a:extLst>
            <a:ext uri="{FF2B5EF4-FFF2-40B4-BE49-F238E27FC236}">
              <a16:creationId xmlns:a16="http://schemas.microsoft.com/office/drawing/2014/main" xmlns="" id="{00000000-0008-0000-0A00-000054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97" name="Text Box 3">
          <a:extLst>
            <a:ext uri="{FF2B5EF4-FFF2-40B4-BE49-F238E27FC236}">
              <a16:creationId xmlns:a16="http://schemas.microsoft.com/office/drawing/2014/main" xmlns="" id="{00000000-0008-0000-0A00-000055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98" name="Text Box 3">
          <a:extLst>
            <a:ext uri="{FF2B5EF4-FFF2-40B4-BE49-F238E27FC236}">
              <a16:creationId xmlns:a16="http://schemas.microsoft.com/office/drawing/2014/main" xmlns="" id="{00000000-0008-0000-0A00-000056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599" name="Text Box 3">
          <a:extLst>
            <a:ext uri="{FF2B5EF4-FFF2-40B4-BE49-F238E27FC236}">
              <a16:creationId xmlns:a16="http://schemas.microsoft.com/office/drawing/2014/main" xmlns="" id="{00000000-0008-0000-0A00-000057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600" name="Text Box 3">
          <a:extLst>
            <a:ext uri="{FF2B5EF4-FFF2-40B4-BE49-F238E27FC236}">
              <a16:creationId xmlns:a16="http://schemas.microsoft.com/office/drawing/2014/main" xmlns="" id="{00000000-0008-0000-0A00-000058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601" name="Text Box 3">
          <a:extLst>
            <a:ext uri="{FF2B5EF4-FFF2-40B4-BE49-F238E27FC236}">
              <a16:creationId xmlns:a16="http://schemas.microsoft.com/office/drawing/2014/main" xmlns="" id="{00000000-0008-0000-0A00-000059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602" name="Text Box 3">
          <a:extLst>
            <a:ext uri="{FF2B5EF4-FFF2-40B4-BE49-F238E27FC236}">
              <a16:creationId xmlns:a16="http://schemas.microsoft.com/office/drawing/2014/main" xmlns="" id="{00000000-0008-0000-0A00-00005A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603" name="Text Box 3">
          <a:extLst>
            <a:ext uri="{FF2B5EF4-FFF2-40B4-BE49-F238E27FC236}">
              <a16:creationId xmlns:a16="http://schemas.microsoft.com/office/drawing/2014/main" xmlns="" id="{00000000-0008-0000-0A00-00005B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xmlns="" id="{00000000-0008-0000-0A00-00005C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05" name="Text Box 3">
          <a:extLst>
            <a:ext uri="{FF2B5EF4-FFF2-40B4-BE49-F238E27FC236}">
              <a16:creationId xmlns:a16="http://schemas.microsoft.com/office/drawing/2014/main" xmlns="" id="{00000000-0008-0000-0A00-00005D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06" name="Text Box 3">
          <a:extLst>
            <a:ext uri="{FF2B5EF4-FFF2-40B4-BE49-F238E27FC236}">
              <a16:creationId xmlns:a16="http://schemas.microsoft.com/office/drawing/2014/main" xmlns="" id="{00000000-0008-0000-0A00-00005E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07" name="Text Box 3">
          <a:extLst>
            <a:ext uri="{FF2B5EF4-FFF2-40B4-BE49-F238E27FC236}">
              <a16:creationId xmlns:a16="http://schemas.microsoft.com/office/drawing/2014/main" xmlns="" id="{00000000-0008-0000-0A00-00005F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08" name="Text Box 3">
          <a:extLst>
            <a:ext uri="{FF2B5EF4-FFF2-40B4-BE49-F238E27FC236}">
              <a16:creationId xmlns:a16="http://schemas.microsoft.com/office/drawing/2014/main" xmlns="" id="{00000000-0008-0000-0A00-000060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09" name="Text Box 3">
          <a:extLst>
            <a:ext uri="{FF2B5EF4-FFF2-40B4-BE49-F238E27FC236}">
              <a16:creationId xmlns:a16="http://schemas.microsoft.com/office/drawing/2014/main" xmlns="" id="{00000000-0008-0000-0A00-000061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10" name="Text Box 3">
          <a:extLst>
            <a:ext uri="{FF2B5EF4-FFF2-40B4-BE49-F238E27FC236}">
              <a16:creationId xmlns:a16="http://schemas.microsoft.com/office/drawing/2014/main" xmlns="" id="{00000000-0008-0000-0A00-000062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11" name="Text Box 3">
          <a:extLst>
            <a:ext uri="{FF2B5EF4-FFF2-40B4-BE49-F238E27FC236}">
              <a16:creationId xmlns:a16="http://schemas.microsoft.com/office/drawing/2014/main" xmlns="" id="{00000000-0008-0000-0A00-000063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12" name="Text Box 3">
          <a:extLst>
            <a:ext uri="{FF2B5EF4-FFF2-40B4-BE49-F238E27FC236}">
              <a16:creationId xmlns:a16="http://schemas.microsoft.com/office/drawing/2014/main" xmlns="" id="{00000000-0008-0000-0A00-000064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13" name="Text Box 3">
          <a:extLst>
            <a:ext uri="{FF2B5EF4-FFF2-40B4-BE49-F238E27FC236}">
              <a16:creationId xmlns:a16="http://schemas.microsoft.com/office/drawing/2014/main" xmlns="" id="{00000000-0008-0000-0A00-000065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14" name="Text Box 3">
          <a:extLst>
            <a:ext uri="{FF2B5EF4-FFF2-40B4-BE49-F238E27FC236}">
              <a16:creationId xmlns:a16="http://schemas.microsoft.com/office/drawing/2014/main" xmlns="" id="{00000000-0008-0000-0A00-000066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15" name="Text Box 3">
          <a:extLst>
            <a:ext uri="{FF2B5EF4-FFF2-40B4-BE49-F238E27FC236}">
              <a16:creationId xmlns:a16="http://schemas.microsoft.com/office/drawing/2014/main" xmlns="" id="{00000000-0008-0000-0A00-000067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16" name="Text Box 3">
          <a:extLst>
            <a:ext uri="{FF2B5EF4-FFF2-40B4-BE49-F238E27FC236}">
              <a16:creationId xmlns:a16="http://schemas.microsoft.com/office/drawing/2014/main" xmlns="" id="{00000000-0008-0000-0A00-000068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17" name="Text Box 3">
          <a:extLst>
            <a:ext uri="{FF2B5EF4-FFF2-40B4-BE49-F238E27FC236}">
              <a16:creationId xmlns:a16="http://schemas.microsoft.com/office/drawing/2014/main" xmlns="" id="{00000000-0008-0000-0A00-000069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18" name="Text Box 3">
          <a:extLst>
            <a:ext uri="{FF2B5EF4-FFF2-40B4-BE49-F238E27FC236}">
              <a16:creationId xmlns:a16="http://schemas.microsoft.com/office/drawing/2014/main" xmlns="" id="{00000000-0008-0000-0A00-00006A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19" name="Text Box 3">
          <a:extLst>
            <a:ext uri="{FF2B5EF4-FFF2-40B4-BE49-F238E27FC236}">
              <a16:creationId xmlns:a16="http://schemas.microsoft.com/office/drawing/2014/main" xmlns="" id="{00000000-0008-0000-0A00-00006B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20" name="Text Box 3">
          <a:extLst>
            <a:ext uri="{FF2B5EF4-FFF2-40B4-BE49-F238E27FC236}">
              <a16:creationId xmlns:a16="http://schemas.microsoft.com/office/drawing/2014/main" xmlns="" id="{00000000-0008-0000-0A00-00006C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21" name="Text Box 3">
          <a:extLst>
            <a:ext uri="{FF2B5EF4-FFF2-40B4-BE49-F238E27FC236}">
              <a16:creationId xmlns:a16="http://schemas.microsoft.com/office/drawing/2014/main" xmlns="" id="{00000000-0008-0000-0A00-00006D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22" name="Text Box 3">
          <a:extLst>
            <a:ext uri="{FF2B5EF4-FFF2-40B4-BE49-F238E27FC236}">
              <a16:creationId xmlns:a16="http://schemas.microsoft.com/office/drawing/2014/main" xmlns="" id="{00000000-0008-0000-0A00-00006E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23" name="Text Box 3">
          <a:extLst>
            <a:ext uri="{FF2B5EF4-FFF2-40B4-BE49-F238E27FC236}">
              <a16:creationId xmlns:a16="http://schemas.microsoft.com/office/drawing/2014/main" xmlns="" id="{00000000-0008-0000-0A00-00006F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24" name="Text Box 3">
          <a:extLst>
            <a:ext uri="{FF2B5EF4-FFF2-40B4-BE49-F238E27FC236}">
              <a16:creationId xmlns:a16="http://schemas.microsoft.com/office/drawing/2014/main" xmlns="" id="{00000000-0008-0000-0A00-000070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25" name="Text Box 3">
          <a:extLst>
            <a:ext uri="{FF2B5EF4-FFF2-40B4-BE49-F238E27FC236}">
              <a16:creationId xmlns:a16="http://schemas.microsoft.com/office/drawing/2014/main" xmlns="" id="{00000000-0008-0000-0A00-000071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26" name="Text Box 3">
          <a:extLst>
            <a:ext uri="{FF2B5EF4-FFF2-40B4-BE49-F238E27FC236}">
              <a16:creationId xmlns:a16="http://schemas.microsoft.com/office/drawing/2014/main" xmlns="" id="{00000000-0008-0000-0A00-000072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27" name="Text Box 3">
          <a:extLst>
            <a:ext uri="{FF2B5EF4-FFF2-40B4-BE49-F238E27FC236}">
              <a16:creationId xmlns:a16="http://schemas.microsoft.com/office/drawing/2014/main" xmlns="" id="{00000000-0008-0000-0A00-000073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28" name="Text Box 3">
          <a:extLst>
            <a:ext uri="{FF2B5EF4-FFF2-40B4-BE49-F238E27FC236}">
              <a16:creationId xmlns:a16="http://schemas.microsoft.com/office/drawing/2014/main" xmlns="" id="{00000000-0008-0000-0A00-000074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29" name="Text Box 3">
          <a:extLst>
            <a:ext uri="{FF2B5EF4-FFF2-40B4-BE49-F238E27FC236}">
              <a16:creationId xmlns:a16="http://schemas.microsoft.com/office/drawing/2014/main" xmlns="" id="{00000000-0008-0000-0A00-000075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30" name="Text Box 3">
          <a:extLst>
            <a:ext uri="{FF2B5EF4-FFF2-40B4-BE49-F238E27FC236}">
              <a16:creationId xmlns:a16="http://schemas.microsoft.com/office/drawing/2014/main" xmlns="" id="{00000000-0008-0000-0A00-000076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31" name="Text Box 3">
          <a:extLst>
            <a:ext uri="{FF2B5EF4-FFF2-40B4-BE49-F238E27FC236}">
              <a16:creationId xmlns:a16="http://schemas.microsoft.com/office/drawing/2014/main" xmlns="" id="{00000000-0008-0000-0A00-000077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32" name="Text Box 3">
          <a:extLst>
            <a:ext uri="{FF2B5EF4-FFF2-40B4-BE49-F238E27FC236}">
              <a16:creationId xmlns:a16="http://schemas.microsoft.com/office/drawing/2014/main" xmlns="" id="{00000000-0008-0000-0A00-000078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33" name="Text Box 3">
          <a:extLst>
            <a:ext uri="{FF2B5EF4-FFF2-40B4-BE49-F238E27FC236}">
              <a16:creationId xmlns:a16="http://schemas.microsoft.com/office/drawing/2014/main" xmlns="" id="{00000000-0008-0000-0A00-000079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34" name="Text Box 3">
          <a:extLst>
            <a:ext uri="{FF2B5EF4-FFF2-40B4-BE49-F238E27FC236}">
              <a16:creationId xmlns:a16="http://schemas.microsoft.com/office/drawing/2014/main" xmlns="" id="{00000000-0008-0000-0A00-00007A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35" name="Text Box 3">
          <a:extLst>
            <a:ext uri="{FF2B5EF4-FFF2-40B4-BE49-F238E27FC236}">
              <a16:creationId xmlns:a16="http://schemas.microsoft.com/office/drawing/2014/main" xmlns="" id="{00000000-0008-0000-0A00-00007B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36" name="Text Box 3">
          <a:extLst>
            <a:ext uri="{FF2B5EF4-FFF2-40B4-BE49-F238E27FC236}">
              <a16:creationId xmlns:a16="http://schemas.microsoft.com/office/drawing/2014/main" xmlns="" id="{00000000-0008-0000-0A00-00007C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37" name="Text Box 3">
          <a:extLst>
            <a:ext uri="{FF2B5EF4-FFF2-40B4-BE49-F238E27FC236}">
              <a16:creationId xmlns:a16="http://schemas.microsoft.com/office/drawing/2014/main" xmlns="" id="{00000000-0008-0000-0A00-00007D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38" name="Text Box 3">
          <a:extLst>
            <a:ext uri="{FF2B5EF4-FFF2-40B4-BE49-F238E27FC236}">
              <a16:creationId xmlns:a16="http://schemas.microsoft.com/office/drawing/2014/main" xmlns="" id="{00000000-0008-0000-0A00-00007E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39" name="Text Box 3">
          <a:extLst>
            <a:ext uri="{FF2B5EF4-FFF2-40B4-BE49-F238E27FC236}">
              <a16:creationId xmlns:a16="http://schemas.microsoft.com/office/drawing/2014/main" xmlns="" id="{00000000-0008-0000-0A00-00007F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40" name="Text Box 3">
          <a:extLst>
            <a:ext uri="{FF2B5EF4-FFF2-40B4-BE49-F238E27FC236}">
              <a16:creationId xmlns:a16="http://schemas.microsoft.com/office/drawing/2014/main" xmlns="" id="{00000000-0008-0000-0A00-000080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41" name="Text Box 3">
          <a:extLst>
            <a:ext uri="{FF2B5EF4-FFF2-40B4-BE49-F238E27FC236}">
              <a16:creationId xmlns:a16="http://schemas.microsoft.com/office/drawing/2014/main" xmlns="" id="{00000000-0008-0000-0A00-000081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42" name="Text Box 3">
          <a:extLst>
            <a:ext uri="{FF2B5EF4-FFF2-40B4-BE49-F238E27FC236}">
              <a16:creationId xmlns:a16="http://schemas.microsoft.com/office/drawing/2014/main" xmlns="" id="{00000000-0008-0000-0A00-000082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643" name="Text Box 3">
          <a:extLst>
            <a:ext uri="{FF2B5EF4-FFF2-40B4-BE49-F238E27FC236}">
              <a16:creationId xmlns:a16="http://schemas.microsoft.com/office/drawing/2014/main" xmlns="" id="{00000000-0008-0000-0A00-000083020000}"/>
            </a:ext>
          </a:extLst>
        </xdr:cNvPr>
        <xdr:cNvSpPr txBox="1">
          <a:spLocks noChangeArrowheads="1"/>
        </xdr:cNvSpPr>
      </xdr:nvSpPr>
      <xdr:spPr bwMode="auto">
        <a:xfrm>
          <a:off x="2926080" y="3802380"/>
          <a:ext cx="762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44" name="Text Box 3">
          <a:extLst>
            <a:ext uri="{FF2B5EF4-FFF2-40B4-BE49-F238E27FC236}">
              <a16:creationId xmlns:a16="http://schemas.microsoft.com/office/drawing/2014/main" xmlns="" id="{00000000-0008-0000-0A00-000084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xmlns="" id="{00000000-0008-0000-0A00-000085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46" name="Text Box 3">
          <a:extLst>
            <a:ext uri="{FF2B5EF4-FFF2-40B4-BE49-F238E27FC236}">
              <a16:creationId xmlns:a16="http://schemas.microsoft.com/office/drawing/2014/main" xmlns="" id="{00000000-0008-0000-0A00-000086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xmlns="" id="{00000000-0008-0000-0A00-000087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48" name="Text Box 3">
          <a:extLst>
            <a:ext uri="{FF2B5EF4-FFF2-40B4-BE49-F238E27FC236}">
              <a16:creationId xmlns:a16="http://schemas.microsoft.com/office/drawing/2014/main" xmlns="" id="{00000000-0008-0000-0A00-000088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49" name="Text Box 3">
          <a:extLst>
            <a:ext uri="{FF2B5EF4-FFF2-40B4-BE49-F238E27FC236}">
              <a16:creationId xmlns:a16="http://schemas.microsoft.com/office/drawing/2014/main" xmlns="" id="{00000000-0008-0000-0A00-000089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50" name="Text Box 3">
          <a:extLst>
            <a:ext uri="{FF2B5EF4-FFF2-40B4-BE49-F238E27FC236}">
              <a16:creationId xmlns:a16="http://schemas.microsoft.com/office/drawing/2014/main" xmlns="" id="{00000000-0008-0000-0A00-00008A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xmlns="" id="{00000000-0008-0000-0A00-00008B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52" name="Text Box 3">
          <a:extLst>
            <a:ext uri="{FF2B5EF4-FFF2-40B4-BE49-F238E27FC236}">
              <a16:creationId xmlns:a16="http://schemas.microsoft.com/office/drawing/2014/main" xmlns="" id="{00000000-0008-0000-0A00-00008C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53" name="Text Box 3">
          <a:extLst>
            <a:ext uri="{FF2B5EF4-FFF2-40B4-BE49-F238E27FC236}">
              <a16:creationId xmlns:a16="http://schemas.microsoft.com/office/drawing/2014/main" xmlns="" id="{00000000-0008-0000-0A00-00008D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54" name="Text Box 3">
          <a:extLst>
            <a:ext uri="{FF2B5EF4-FFF2-40B4-BE49-F238E27FC236}">
              <a16:creationId xmlns:a16="http://schemas.microsoft.com/office/drawing/2014/main" xmlns="" id="{00000000-0008-0000-0A00-00008E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xmlns="" id="{00000000-0008-0000-0A00-00008F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56" name="Text Box 3">
          <a:extLst>
            <a:ext uri="{FF2B5EF4-FFF2-40B4-BE49-F238E27FC236}">
              <a16:creationId xmlns:a16="http://schemas.microsoft.com/office/drawing/2014/main" xmlns="" id="{00000000-0008-0000-0A00-000090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xmlns="" id="{00000000-0008-0000-0A00-000091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58" name="Text Box 3">
          <a:extLst>
            <a:ext uri="{FF2B5EF4-FFF2-40B4-BE49-F238E27FC236}">
              <a16:creationId xmlns:a16="http://schemas.microsoft.com/office/drawing/2014/main" xmlns="" id="{00000000-0008-0000-0A00-000092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59" name="Text Box 3">
          <a:extLst>
            <a:ext uri="{FF2B5EF4-FFF2-40B4-BE49-F238E27FC236}">
              <a16:creationId xmlns:a16="http://schemas.microsoft.com/office/drawing/2014/main" xmlns="" id="{00000000-0008-0000-0A00-000093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60" name="Text Box 3">
          <a:extLst>
            <a:ext uri="{FF2B5EF4-FFF2-40B4-BE49-F238E27FC236}">
              <a16:creationId xmlns:a16="http://schemas.microsoft.com/office/drawing/2014/main" xmlns="" id="{00000000-0008-0000-0A00-000094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61" name="Text Box 3">
          <a:extLst>
            <a:ext uri="{FF2B5EF4-FFF2-40B4-BE49-F238E27FC236}">
              <a16:creationId xmlns:a16="http://schemas.microsoft.com/office/drawing/2014/main" xmlns="" id="{00000000-0008-0000-0A00-000095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62" name="Text Box 3">
          <a:extLst>
            <a:ext uri="{FF2B5EF4-FFF2-40B4-BE49-F238E27FC236}">
              <a16:creationId xmlns:a16="http://schemas.microsoft.com/office/drawing/2014/main" xmlns="" id="{00000000-0008-0000-0A00-000096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63" name="Text Box 3">
          <a:extLst>
            <a:ext uri="{FF2B5EF4-FFF2-40B4-BE49-F238E27FC236}">
              <a16:creationId xmlns:a16="http://schemas.microsoft.com/office/drawing/2014/main" xmlns="" id="{00000000-0008-0000-0A00-000097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64" name="Text Box 3">
          <a:extLst>
            <a:ext uri="{FF2B5EF4-FFF2-40B4-BE49-F238E27FC236}">
              <a16:creationId xmlns:a16="http://schemas.microsoft.com/office/drawing/2014/main" xmlns="" id="{00000000-0008-0000-0A00-000098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65" name="Text Box 3">
          <a:extLst>
            <a:ext uri="{FF2B5EF4-FFF2-40B4-BE49-F238E27FC236}">
              <a16:creationId xmlns:a16="http://schemas.microsoft.com/office/drawing/2014/main" xmlns="" id="{00000000-0008-0000-0A00-000099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66" name="Text Box 3">
          <a:extLst>
            <a:ext uri="{FF2B5EF4-FFF2-40B4-BE49-F238E27FC236}">
              <a16:creationId xmlns:a16="http://schemas.microsoft.com/office/drawing/2014/main" xmlns="" id="{00000000-0008-0000-0A00-00009A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67" name="Text Box 3">
          <a:extLst>
            <a:ext uri="{FF2B5EF4-FFF2-40B4-BE49-F238E27FC236}">
              <a16:creationId xmlns:a16="http://schemas.microsoft.com/office/drawing/2014/main" xmlns="" id="{00000000-0008-0000-0A00-00009B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68" name="Text Box 3">
          <a:extLst>
            <a:ext uri="{FF2B5EF4-FFF2-40B4-BE49-F238E27FC236}">
              <a16:creationId xmlns:a16="http://schemas.microsoft.com/office/drawing/2014/main" xmlns="" id="{00000000-0008-0000-0A00-00009C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69" name="Text Box 3">
          <a:extLst>
            <a:ext uri="{FF2B5EF4-FFF2-40B4-BE49-F238E27FC236}">
              <a16:creationId xmlns:a16="http://schemas.microsoft.com/office/drawing/2014/main" xmlns="" id="{00000000-0008-0000-0A00-00009D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70" name="Text Box 3">
          <a:extLst>
            <a:ext uri="{FF2B5EF4-FFF2-40B4-BE49-F238E27FC236}">
              <a16:creationId xmlns:a16="http://schemas.microsoft.com/office/drawing/2014/main" xmlns="" id="{00000000-0008-0000-0A00-00009E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71" name="Text Box 3">
          <a:extLst>
            <a:ext uri="{FF2B5EF4-FFF2-40B4-BE49-F238E27FC236}">
              <a16:creationId xmlns:a16="http://schemas.microsoft.com/office/drawing/2014/main" xmlns="" id="{00000000-0008-0000-0A00-00009F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72" name="Text Box 3">
          <a:extLst>
            <a:ext uri="{FF2B5EF4-FFF2-40B4-BE49-F238E27FC236}">
              <a16:creationId xmlns:a16="http://schemas.microsoft.com/office/drawing/2014/main" xmlns="" id="{00000000-0008-0000-0A00-0000A0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73" name="Text Box 3">
          <a:extLst>
            <a:ext uri="{FF2B5EF4-FFF2-40B4-BE49-F238E27FC236}">
              <a16:creationId xmlns:a16="http://schemas.microsoft.com/office/drawing/2014/main" xmlns="" id="{00000000-0008-0000-0A00-0000A1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74" name="Text Box 3">
          <a:extLst>
            <a:ext uri="{FF2B5EF4-FFF2-40B4-BE49-F238E27FC236}">
              <a16:creationId xmlns:a16="http://schemas.microsoft.com/office/drawing/2014/main" xmlns="" id="{00000000-0008-0000-0A00-0000A2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75" name="Text Box 3">
          <a:extLst>
            <a:ext uri="{FF2B5EF4-FFF2-40B4-BE49-F238E27FC236}">
              <a16:creationId xmlns:a16="http://schemas.microsoft.com/office/drawing/2014/main" xmlns="" id="{00000000-0008-0000-0A00-0000A3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76" name="Text Box 3">
          <a:extLst>
            <a:ext uri="{FF2B5EF4-FFF2-40B4-BE49-F238E27FC236}">
              <a16:creationId xmlns:a16="http://schemas.microsoft.com/office/drawing/2014/main" xmlns="" id="{00000000-0008-0000-0A00-0000A4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77" name="Text Box 3">
          <a:extLst>
            <a:ext uri="{FF2B5EF4-FFF2-40B4-BE49-F238E27FC236}">
              <a16:creationId xmlns:a16="http://schemas.microsoft.com/office/drawing/2014/main" xmlns="" id="{00000000-0008-0000-0A00-0000A5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78" name="Text Box 3">
          <a:extLst>
            <a:ext uri="{FF2B5EF4-FFF2-40B4-BE49-F238E27FC236}">
              <a16:creationId xmlns:a16="http://schemas.microsoft.com/office/drawing/2014/main" xmlns="" id="{00000000-0008-0000-0A00-0000A6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79" name="Text Box 3">
          <a:extLst>
            <a:ext uri="{FF2B5EF4-FFF2-40B4-BE49-F238E27FC236}">
              <a16:creationId xmlns:a16="http://schemas.microsoft.com/office/drawing/2014/main" xmlns="" id="{00000000-0008-0000-0A00-0000A7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80" name="Text Box 3">
          <a:extLst>
            <a:ext uri="{FF2B5EF4-FFF2-40B4-BE49-F238E27FC236}">
              <a16:creationId xmlns:a16="http://schemas.microsoft.com/office/drawing/2014/main" xmlns="" id="{00000000-0008-0000-0A00-0000A8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81" name="Text Box 3">
          <a:extLst>
            <a:ext uri="{FF2B5EF4-FFF2-40B4-BE49-F238E27FC236}">
              <a16:creationId xmlns:a16="http://schemas.microsoft.com/office/drawing/2014/main" xmlns="" id="{00000000-0008-0000-0A00-0000A9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82" name="Text Box 3">
          <a:extLst>
            <a:ext uri="{FF2B5EF4-FFF2-40B4-BE49-F238E27FC236}">
              <a16:creationId xmlns:a16="http://schemas.microsoft.com/office/drawing/2014/main" xmlns="" id="{00000000-0008-0000-0A00-0000AA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683" name="Text Box 3">
          <a:extLst>
            <a:ext uri="{FF2B5EF4-FFF2-40B4-BE49-F238E27FC236}">
              <a16:creationId xmlns:a16="http://schemas.microsoft.com/office/drawing/2014/main" xmlns="" id="{00000000-0008-0000-0A00-0000AB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684" name="Text Box 3">
          <a:extLst>
            <a:ext uri="{FF2B5EF4-FFF2-40B4-BE49-F238E27FC236}">
              <a16:creationId xmlns:a16="http://schemas.microsoft.com/office/drawing/2014/main" xmlns="" id="{00000000-0008-0000-0A00-0000AC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685" name="Text Box 3">
          <a:extLst>
            <a:ext uri="{FF2B5EF4-FFF2-40B4-BE49-F238E27FC236}">
              <a16:creationId xmlns:a16="http://schemas.microsoft.com/office/drawing/2014/main" xmlns="" id="{00000000-0008-0000-0A00-0000AD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686" name="Text Box 3">
          <a:extLst>
            <a:ext uri="{FF2B5EF4-FFF2-40B4-BE49-F238E27FC236}">
              <a16:creationId xmlns:a16="http://schemas.microsoft.com/office/drawing/2014/main" xmlns="" id="{00000000-0008-0000-0A00-0000AE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687" name="Text Box 3">
          <a:extLst>
            <a:ext uri="{FF2B5EF4-FFF2-40B4-BE49-F238E27FC236}">
              <a16:creationId xmlns:a16="http://schemas.microsoft.com/office/drawing/2014/main" xmlns="" id="{00000000-0008-0000-0A00-0000AF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688" name="Text Box 3">
          <a:extLst>
            <a:ext uri="{FF2B5EF4-FFF2-40B4-BE49-F238E27FC236}">
              <a16:creationId xmlns:a16="http://schemas.microsoft.com/office/drawing/2014/main" xmlns="" id="{00000000-0008-0000-0A00-0000B0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689" name="Text Box 3">
          <a:extLst>
            <a:ext uri="{FF2B5EF4-FFF2-40B4-BE49-F238E27FC236}">
              <a16:creationId xmlns:a16="http://schemas.microsoft.com/office/drawing/2014/main" xmlns="" id="{00000000-0008-0000-0A00-0000B1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690" name="Text Box 3">
          <a:extLst>
            <a:ext uri="{FF2B5EF4-FFF2-40B4-BE49-F238E27FC236}">
              <a16:creationId xmlns:a16="http://schemas.microsoft.com/office/drawing/2014/main" xmlns="" id="{00000000-0008-0000-0A00-0000B2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691" name="Text Box 3">
          <a:extLst>
            <a:ext uri="{FF2B5EF4-FFF2-40B4-BE49-F238E27FC236}">
              <a16:creationId xmlns:a16="http://schemas.microsoft.com/office/drawing/2014/main" xmlns="" id="{00000000-0008-0000-0A00-0000B3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692" name="Text Box 3">
          <a:extLst>
            <a:ext uri="{FF2B5EF4-FFF2-40B4-BE49-F238E27FC236}">
              <a16:creationId xmlns:a16="http://schemas.microsoft.com/office/drawing/2014/main" xmlns="" id="{00000000-0008-0000-0A00-0000B4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693" name="Text Box 3">
          <a:extLst>
            <a:ext uri="{FF2B5EF4-FFF2-40B4-BE49-F238E27FC236}">
              <a16:creationId xmlns:a16="http://schemas.microsoft.com/office/drawing/2014/main" xmlns="" id="{00000000-0008-0000-0A00-0000B5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694" name="Text Box 3">
          <a:extLst>
            <a:ext uri="{FF2B5EF4-FFF2-40B4-BE49-F238E27FC236}">
              <a16:creationId xmlns:a16="http://schemas.microsoft.com/office/drawing/2014/main" xmlns="" id="{00000000-0008-0000-0A00-0000B6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695" name="Text Box 3">
          <a:extLst>
            <a:ext uri="{FF2B5EF4-FFF2-40B4-BE49-F238E27FC236}">
              <a16:creationId xmlns:a16="http://schemas.microsoft.com/office/drawing/2014/main" xmlns="" id="{00000000-0008-0000-0A00-0000B7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696" name="Text Box 3">
          <a:extLst>
            <a:ext uri="{FF2B5EF4-FFF2-40B4-BE49-F238E27FC236}">
              <a16:creationId xmlns:a16="http://schemas.microsoft.com/office/drawing/2014/main" xmlns="" id="{00000000-0008-0000-0A00-0000B8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697" name="Text Box 3">
          <a:extLst>
            <a:ext uri="{FF2B5EF4-FFF2-40B4-BE49-F238E27FC236}">
              <a16:creationId xmlns:a16="http://schemas.microsoft.com/office/drawing/2014/main" xmlns="" id="{00000000-0008-0000-0A00-0000B9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698" name="Text Box 3">
          <a:extLst>
            <a:ext uri="{FF2B5EF4-FFF2-40B4-BE49-F238E27FC236}">
              <a16:creationId xmlns:a16="http://schemas.microsoft.com/office/drawing/2014/main" xmlns="" id="{00000000-0008-0000-0A00-0000BA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699" name="Text Box 3">
          <a:extLst>
            <a:ext uri="{FF2B5EF4-FFF2-40B4-BE49-F238E27FC236}">
              <a16:creationId xmlns:a16="http://schemas.microsoft.com/office/drawing/2014/main" xmlns="" id="{00000000-0008-0000-0A00-0000BB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700" name="Text Box 3">
          <a:extLst>
            <a:ext uri="{FF2B5EF4-FFF2-40B4-BE49-F238E27FC236}">
              <a16:creationId xmlns:a16="http://schemas.microsoft.com/office/drawing/2014/main" xmlns="" id="{00000000-0008-0000-0A00-0000BC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701" name="Text Box 3">
          <a:extLst>
            <a:ext uri="{FF2B5EF4-FFF2-40B4-BE49-F238E27FC236}">
              <a16:creationId xmlns:a16="http://schemas.microsoft.com/office/drawing/2014/main" xmlns="" id="{00000000-0008-0000-0A00-0000BD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702" name="Text Box 3">
          <a:extLst>
            <a:ext uri="{FF2B5EF4-FFF2-40B4-BE49-F238E27FC236}">
              <a16:creationId xmlns:a16="http://schemas.microsoft.com/office/drawing/2014/main" xmlns="" id="{00000000-0008-0000-0A00-0000BE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703" name="Text Box 3">
          <a:extLst>
            <a:ext uri="{FF2B5EF4-FFF2-40B4-BE49-F238E27FC236}">
              <a16:creationId xmlns:a16="http://schemas.microsoft.com/office/drawing/2014/main" xmlns="" id="{00000000-0008-0000-0A00-0000BF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704" name="Text Box 3">
          <a:extLst>
            <a:ext uri="{FF2B5EF4-FFF2-40B4-BE49-F238E27FC236}">
              <a16:creationId xmlns:a16="http://schemas.microsoft.com/office/drawing/2014/main" xmlns="" id="{00000000-0008-0000-0A00-0000C0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xmlns="" id="{00000000-0008-0000-0A00-0000C1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706" name="Text Box 3">
          <a:extLst>
            <a:ext uri="{FF2B5EF4-FFF2-40B4-BE49-F238E27FC236}">
              <a16:creationId xmlns:a16="http://schemas.microsoft.com/office/drawing/2014/main" xmlns="" id="{00000000-0008-0000-0A00-0000C2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707" name="Text Box 3">
          <a:extLst>
            <a:ext uri="{FF2B5EF4-FFF2-40B4-BE49-F238E27FC236}">
              <a16:creationId xmlns:a16="http://schemas.microsoft.com/office/drawing/2014/main" xmlns="" id="{00000000-0008-0000-0A00-0000C3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708" name="Text Box 3">
          <a:extLst>
            <a:ext uri="{FF2B5EF4-FFF2-40B4-BE49-F238E27FC236}">
              <a16:creationId xmlns:a16="http://schemas.microsoft.com/office/drawing/2014/main" xmlns="" id="{00000000-0008-0000-0A00-0000C4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709" name="Text Box 3">
          <a:extLst>
            <a:ext uri="{FF2B5EF4-FFF2-40B4-BE49-F238E27FC236}">
              <a16:creationId xmlns:a16="http://schemas.microsoft.com/office/drawing/2014/main" xmlns="" id="{00000000-0008-0000-0A00-0000C5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710" name="Text Box 3">
          <a:extLst>
            <a:ext uri="{FF2B5EF4-FFF2-40B4-BE49-F238E27FC236}">
              <a16:creationId xmlns:a16="http://schemas.microsoft.com/office/drawing/2014/main" xmlns="" id="{00000000-0008-0000-0A00-0000C6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711" name="Text Box 3">
          <a:extLst>
            <a:ext uri="{FF2B5EF4-FFF2-40B4-BE49-F238E27FC236}">
              <a16:creationId xmlns:a16="http://schemas.microsoft.com/office/drawing/2014/main" xmlns="" id="{00000000-0008-0000-0A00-0000C7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712" name="Text Box 3">
          <a:extLst>
            <a:ext uri="{FF2B5EF4-FFF2-40B4-BE49-F238E27FC236}">
              <a16:creationId xmlns:a16="http://schemas.microsoft.com/office/drawing/2014/main" xmlns="" id="{00000000-0008-0000-0A00-0000C8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713" name="Text Box 3">
          <a:extLst>
            <a:ext uri="{FF2B5EF4-FFF2-40B4-BE49-F238E27FC236}">
              <a16:creationId xmlns:a16="http://schemas.microsoft.com/office/drawing/2014/main" xmlns="" id="{00000000-0008-0000-0A00-0000C9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714" name="Text Box 3">
          <a:extLst>
            <a:ext uri="{FF2B5EF4-FFF2-40B4-BE49-F238E27FC236}">
              <a16:creationId xmlns:a16="http://schemas.microsoft.com/office/drawing/2014/main" xmlns="" id="{00000000-0008-0000-0A00-0000CA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715" name="Text Box 3">
          <a:extLst>
            <a:ext uri="{FF2B5EF4-FFF2-40B4-BE49-F238E27FC236}">
              <a16:creationId xmlns:a16="http://schemas.microsoft.com/office/drawing/2014/main" xmlns="" id="{00000000-0008-0000-0A00-0000CB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716" name="Text Box 3">
          <a:extLst>
            <a:ext uri="{FF2B5EF4-FFF2-40B4-BE49-F238E27FC236}">
              <a16:creationId xmlns:a16="http://schemas.microsoft.com/office/drawing/2014/main" xmlns="" id="{00000000-0008-0000-0A00-0000CC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717" name="Text Box 3">
          <a:extLst>
            <a:ext uri="{FF2B5EF4-FFF2-40B4-BE49-F238E27FC236}">
              <a16:creationId xmlns:a16="http://schemas.microsoft.com/office/drawing/2014/main" xmlns="" id="{00000000-0008-0000-0A00-0000CD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718" name="Text Box 3">
          <a:extLst>
            <a:ext uri="{FF2B5EF4-FFF2-40B4-BE49-F238E27FC236}">
              <a16:creationId xmlns:a16="http://schemas.microsoft.com/office/drawing/2014/main" xmlns="" id="{00000000-0008-0000-0A00-0000CE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719" name="Text Box 3">
          <a:extLst>
            <a:ext uri="{FF2B5EF4-FFF2-40B4-BE49-F238E27FC236}">
              <a16:creationId xmlns:a16="http://schemas.microsoft.com/office/drawing/2014/main" xmlns="" id="{00000000-0008-0000-0A00-0000CF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720" name="Text Box 3">
          <a:extLst>
            <a:ext uri="{FF2B5EF4-FFF2-40B4-BE49-F238E27FC236}">
              <a16:creationId xmlns:a16="http://schemas.microsoft.com/office/drawing/2014/main" xmlns="" id="{00000000-0008-0000-0A00-0000D0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721" name="Text Box 3">
          <a:extLst>
            <a:ext uri="{FF2B5EF4-FFF2-40B4-BE49-F238E27FC236}">
              <a16:creationId xmlns:a16="http://schemas.microsoft.com/office/drawing/2014/main" xmlns="" id="{00000000-0008-0000-0A00-0000D1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722" name="Text Box 3">
          <a:extLst>
            <a:ext uri="{FF2B5EF4-FFF2-40B4-BE49-F238E27FC236}">
              <a16:creationId xmlns:a16="http://schemas.microsoft.com/office/drawing/2014/main" xmlns="" id="{00000000-0008-0000-0A00-0000D2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xmlns="" id="{00000000-0008-0000-0A00-0000D302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24" name="Text Box 3">
          <a:extLst>
            <a:ext uri="{FF2B5EF4-FFF2-40B4-BE49-F238E27FC236}">
              <a16:creationId xmlns:a16="http://schemas.microsoft.com/office/drawing/2014/main" xmlns="" id="{00000000-0008-0000-0A00-0000D4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25" name="Text Box 3">
          <a:extLst>
            <a:ext uri="{FF2B5EF4-FFF2-40B4-BE49-F238E27FC236}">
              <a16:creationId xmlns:a16="http://schemas.microsoft.com/office/drawing/2014/main" xmlns="" id="{00000000-0008-0000-0A00-0000D5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26" name="Text Box 3">
          <a:extLst>
            <a:ext uri="{FF2B5EF4-FFF2-40B4-BE49-F238E27FC236}">
              <a16:creationId xmlns:a16="http://schemas.microsoft.com/office/drawing/2014/main" xmlns="" id="{00000000-0008-0000-0A00-0000D6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27" name="Text Box 3">
          <a:extLst>
            <a:ext uri="{FF2B5EF4-FFF2-40B4-BE49-F238E27FC236}">
              <a16:creationId xmlns:a16="http://schemas.microsoft.com/office/drawing/2014/main" xmlns="" id="{00000000-0008-0000-0A00-0000D7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28" name="Text Box 3">
          <a:extLst>
            <a:ext uri="{FF2B5EF4-FFF2-40B4-BE49-F238E27FC236}">
              <a16:creationId xmlns:a16="http://schemas.microsoft.com/office/drawing/2014/main" xmlns="" id="{00000000-0008-0000-0A00-0000D8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29" name="Text Box 3">
          <a:extLst>
            <a:ext uri="{FF2B5EF4-FFF2-40B4-BE49-F238E27FC236}">
              <a16:creationId xmlns:a16="http://schemas.microsoft.com/office/drawing/2014/main" xmlns="" id="{00000000-0008-0000-0A00-0000D9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30" name="Text Box 3">
          <a:extLst>
            <a:ext uri="{FF2B5EF4-FFF2-40B4-BE49-F238E27FC236}">
              <a16:creationId xmlns:a16="http://schemas.microsoft.com/office/drawing/2014/main" xmlns="" id="{00000000-0008-0000-0A00-0000DA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31" name="Text Box 3">
          <a:extLst>
            <a:ext uri="{FF2B5EF4-FFF2-40B4-BE49-F238E27FC236}">
              <a16:creationId xmlns:a16="http://schemas.microsoft.com/office/drawing/2014/main" xmlns="" id="{00000000-0008-0000-0A00-0000DB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32" name="Text Box 3">
          <a:extLst>
            <a:ext uri="{FF2B5EF4-FFF2-40B4-BE49-F238E27FC236}">
              <a16:creationId xmlns:a16="http://schemas.microsoft.com/office/drawing/2014/main" xmlns="" id="{00000000-0008-0000-0A00-0000DC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33" name="Text Box 3">
          <a:extLst>
            <a:ext uri="{FF2B5EF4-FFF2-40B4-BE49-F238E27FC236}">
              <a16:creationId xmlns:a16="http://schemas.microsoft.com/office/drawing/2014/main" xmlns="" id="{00000000-0008-0000-0A00-0000DD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34" name="Text Box 3">
          <a:extLst>
            <a:ext uri="{FF2B5EF4-FFF2-40B4-BE49-F238E27FC236}">
              <a16:creationId xmlns:a16="http://schemas.microsoft.com/office/drawing/2014/main" xmlns="" id="{00000000-0008-0000-0A00-0000DE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35" name="Text Box 3">
          <a:extLst>
            <a:ext uri="{FF2B5EF4-FFF2-40B4-BE49-F238E27FC236}">
              <a16:creationId xmlns:a16="http://schemas.microsoft.com/office/drawing/2014/main" xmlns="" id="{00000000-0008-0000-0A00-0000DF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36" name="Text Box 3">
          <a:extLst>
            <a:ext uri="{FF2B5EF4-FFF2-40B4-BE49-F238E27FC236}">
              <a16:creationId xmlns:a16="http://schemas.microsoft.com/office/drawing/2014/main" xmlns="" id="{00000000-0008-0000-0A00-0000E0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37" name="Text Box 3">
          <a:extLst>
            <a:ext uri="{FF2B5EF4-FFF2-40B4-BE49-F238E27FC236}">
              <a16:creationId xmlns:a16="http://schemas.microsoft.com/office/drawing/2014/main" xmlns="" id="{00000000-0008-0000-0A00-0000E1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38" name="Text Box 3">
          <a:extLst>
            <a:ext uri="{FF2B5EF4-FFF2-40B4-BE49-F238E27FC236}">
              <a16:creationId xmlns:a16="http://schemas.microsoft.com/office/drawing/2014/main" xmlns="" id="{00000000-0008-0000-0A00-0000E2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39" name="Text Box 3">
          <a:extLst>
            <a:ext uri="{FF2B5EF4-FFF2-40B4-BE49-F238E27FC236}">
              <a16:creationId xmlns:a16="http://schemas.microsoft.com/office/drawing/2014/main" xmlns="" id="{00000000-0008-0000-0A00-0000E3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40" name="Text Box 3">
          <a:extLst>
            <a:ext uri="{FF2B5EF4-FFF2-40B4-BE49-F238E27FC236}">
              <a16:creationId xmlns:a16="http://schemas.microsoft.com/office/drawing/2014/main" xmlns="" id="{00000000-0008-0000-0A00-0000E4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41" name="Text Box 3">
          <a:extLst>
            <a:ext uri="{FF2B5EF4-FFF2-40B4-BE49-F238E27FC236}">
              <a16:creationId xmlns:a16="http://schemas.microsoft.com/office/drawing/2014/main" xmlns="" id="{00000000-0008-0000-0A00-0000E5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42" name="Text Box 3">
          <a:extLst>
            <a:ext uri="{FF2B5EF4-FFF2-40B4-BE49-F238E27FC236}">
              <a16:creationId xmlns:a16="http://schemas.microsoft.com/office/drawing/2014/main" xmlns="" id="{00000000-0008-0000-0A00-0000E6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43" name="Text Box 3">
          <a:extLst>
            <a:ext uri="{FF2B5EF4-FFF2-40B4-BE49-F238E27FC236}">
              <a16:creationId xmlns:a16="http://schemas.microsoft.com/office/drawing/2014/main" xmlns="" id="{00000000-0008-0000-0A00-0000E7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44" name="Text Box 3">
          <a:extLst>
            <a:ext uri="{FF2B5EF4-FFF2-40B4-BE49-F238E27FC236}">
              <a16:creationId xmlns:a16="http://schemas.microsoft.com/office/drawing/2014/main" xmlns="" id="{00000000-0008-0000-0A00-0000E8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45" name="Text Box 3">
          <a:extLst>
            <a:ext uri="{FF2B5EF4-FFF2-40B4-BE49-F238E27FC236}">
              <a16:creationId xmlns:a16="http://schemas.microsoft.com/office/drawing/2014/main" xmlns="" id="{00000000-0008-0000-0A00-0000E9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46" name="Text Box 3">
          <a:extLst>
            <a:ext uri="{FF2B5EF4-FFF2-40B4-BE49-F238E27FC236}">
              <a16:creationId xmlns:a16="http://schemas.microsoft.com/office/drawing/2014/main" xmlns="" id="{00000000-0008-0000-0A00-0000EA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47" name="Text Box 3">
          <a:extLst>
            <a:ext uri="{FF2B5EF4-FFF2-40B4-BE49-F238E27FC236}">
              <a16:creationId xmlns:a16="http://schemas.microsoft.com/office/drawing/2014/main" xmlns="" id="{00000000-0008-0000-0A00-0000EB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48" name="Text Box 3">
          <a:extLst>
            <a:ext uri="{FF2B5EF4-FFF2-40B4-BE49-F238E27FC236}">
              <a16:creationId xmlns:a16="http://schemas.microsoft.com/office/drawing/2014/main" xmlns="" id="{00000000-0008-0000-0A00-0000EC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49" name="Text Box 3">
          <a:extLst>
            <a:ext uri="{FF2B5EF4-FFF2-40B4-BE49-F238E27FC236}">
              <a16:creationId xmlns:a16="http://schemas.microsoft.com/office/drawing/2014/main" xmlns="" id="{00000000-0008-0000-0A00-0000ED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50" name="Text Box 3">
          <a:extLst>
            <a:ext uri="{FF2B5EF4-FFF2-40B4-BE49-F238E27FC236}">
              <a16:creationId xmlns:a16="http://schemas.microsoft.com/office/drawing/2014/main" xmlns="" id="{00000000-0008-0000-0A00-0000EE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51" name="Text Box 3">
          <a:extLst>
            <a:ext uri="{FF2B5EF4-FFF2-40B4-BE49-F238E27FC236}">
              <a16:creationId xmlns:a16="http://schemas.microsoft.com/office/drawing/2014/main" xmlns="" id="{00000000-0008-0000-0A00-0000EF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52" name="Text Box 3">
          <a:extLst>
            <a:ext uri="{FF2B5EF4-FFF2-40B4-BE49-F238E27FC236}">
              <a16:creationId xmlns:a16="http://schemas.microsoft.com/office/drawing/2014/main" xmlns="" id="{00000000-0008-0000-0A00-0000F0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53" name="Text Box 3">
          <a:extLst>
            <a:ext uri="{FF2B5EF4-FFF2-40B4-BE49-F238E27FC236}">
              <a16:creationId xmlns:a16="http://schemas.microsoft.com/office/drawing/2014/main" xmlns="" id="{00000000-0008-0000-0A00-0000F1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54" name="Text Box 3">
          <a:extLst>
            <a:ext uri="{FF2B5EF4-FFF2-40B4-BE49-F238E27FC236}">
              <a16:creationId xmlns:a16="http://schemas.microsoft.com/office/drawing/2014/main" xmlns="" id="{00000000-0008-0000-0A00-0000F2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55" name="Text Box 3">
          <a:extLst>
            <a:ext uri="{FF2B5EF4-FFF2-40B4-BE49-F238E27FC236}">
              <a16:creationId xmlns:a16="http://schemas.microsoft.com/office/drawing/2014/main" xmlns="" id="{00000000-0008-0000-0A00-0000F3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56" name="Text Box 3">
          <a:extLst>
            <a:ext uri="{FF2B5EF4-FFF2-40B4-BE49-F238E27FC236}">
              <a16:creationId xmlns:a16="http://schemas.microsoft.com/office/drawing/2014/main" xmlns="" id="{00000000-0008-0000-0A00-0000F4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57" name="Text Box 3">
          <a:extLst>
            <a:ext uri="{FF2B5EF4-FFF2-40B4-BE49-F238E27FC236}">
              <a16:creationId xmlns:a16="http://schemas.microsoft.com/office/drawing/2014/main" xmlns="" id="{00000000-0008-0000-0A00-0000F5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58" name="Text Box 3">
          <a:extLst>
            <a:ext uri="{FF2B5EF4-FFF2-40B4-BE49-F238E27FC236}">
              <a16:creationId xmlns:a16="http://schemas.microsoft.com/office/drawing/2014/main" xmlns="" id="{00000000-0008-0000-0A00-0000F6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59" name="Text Box 3">
          <a:extLst>
            <a:ext uri="{FF2B5EF4-FFF2-40B4-BE49-F238E27FC236}">
              <a16:creationId xmlns:a16="http://schemas.microsoft.com/office/drawing/2014/main" xmlns="" id="{00000000-0008-0000-0A00-0000F7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60" name="Text Box 3">
          <a:extLst>
            <a:ext uri="{FF2B5EF4-FFF2-40B4-BE49-F238E27FC236}">
              <a16:creationId xmlns:a16="http://schemas.microsoft.com/office/drawing/2014/main" xmlns="" id="{00000000-0008-0000-0A00-0000F8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61" name="Text Box 3">
          <a:extLst>
            <a:ext uri="{FF2B5EF4-FFF2-40B4-BE49-F238E27FC236}">
              <a16:creationId xmlns:a16="http://schemas.microsoft.com/office/drawing/2014/main" xmlns="" id="{00000000-0008-0000-0A00-0000F9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62" name="Text Box 3">
          <a:extLst>
            <a:ext uri="{FF2B5EF4-FFF2-40B4-BE49-F238E27FC236}">
              <a16:creationId xmlns:a16="http://schemas.microsoft.com/office/drawing/2014/main" xmlns="" id="{00000000-0008-0000-0A00-0000FA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63" name="Text Box 3">
          <a:extLst>
            <a:ext uri="{FF2B5EF4-FFF2-40B4-BE49-F238E27FC236}">
              <a16:creationId xmlns:a16="http://schemas.microsoft.com/office/drawing/2014/main" xmlns="" id="{00000000-0008-0000-0A00-0000FB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xmlns="" id="{00000000-0008-0000-0A00-0000FC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65" name="Text Box 3">
          <a:extLst>
            <a:ext uri="{FF2B5EF4-FFF2-40B4-BE49-F238E27FC236}">
              <a16:creationId xmlns:a16="http://schemas.microsoft.com/office/drawing/2014/main" xmlns="" id="{00000000-0008-0000-0A00-0000FD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66" name="Text Box 3">
          <a:extLst>
            <a:ext uri="{FF2B5EF4-FFF2-40B4-BE49-F238E27FC236}">
              <a16:creationId xmlns:a16="http://schemas.microsoft.com/office/drawing/2014/main" xmlns="" id="{00000000-0008-0000-0A00-0000FE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67" name="Text Box 3">
          <a:extLst>
            <a:ext uri="{FF2B5EF4-FFF2-40B4-BE49-F238E27FC236}">
              <a16:creationId xmlns:a16="http://schemas.microsoft.com/office/drawing/2014/main" xmlns="" id="{00000000-0008-0000-0A00-0000FF02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68" name="Text Box 3">
          <a:extLst>
            <a:ext uri="{FF2B5EF4-FFF2-40B4-BE49-F238E27FC236}">
              <a16:creationId xmlns:a16="http://schemas.microsoft.com/office/drawing/2014/main" xmlns="" id="{00000000-0008-0000-0A00-000000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69" name="Text Box 3">
          <a:extLst>
            <a:ext uri="{FF2B5EF4-FFF2-40B4-BE49-F238E27FC236}">
              <a16:creationId xmlns:a16="http://schemas.microsoft.com/office/drawing/2014/main" xmlns="" id="{00000000-0008-0000-0A00-000001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70" name="Text Box 3">
          <a:extLst>
            <a:ext uri="{FF2B5EF4-FFF2-40B4-BE49-F238E27FC236}">
              <a16:creationId xmlns:a16="http://schemas.microsoft.com/office/drawing/2014/main" xmlns="" id="{00000000-0008-0000-0A00-000002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71" name="Text Box 3">
          <a:extLst>
            <a:ext uri="{FF2B5EF4-FFF2-40B4-BE49-F238E27FC236}">
              <a16:creationId xmlns:a16="http://schemas.microsoft.com/office/drawing/2014/main" xmlns="" id="{00000000-0008-0000-0A00-000003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72" name="Text Box 3">
          <a:extLst>
            <a:ext uri="{FF2B5EF4-FFF2-40B4-BE49-F238E27FC236}">
              <a16:creationId xmlns:a16="http://schemas.microsoft.com/office/drawing/2014/main" xmlns="" id="{00000000-0008-0000-0A00-000004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73" name="Text Box 3">
          <a:extLst>
            <a:ext uri="{FF2B5EF4-FFF2-40B4-BE49-F238E27FC236}">
              <a16:creationId xmlns:a16="http://schemas.microsoft.com/office/drawing/2014/main" xmlns="" id="{00000000-0008-0000-0A00-000005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74" name="Text Box 3">
          <a:extLst>
            <a:ext uri="{FF2B5EF4-FFF2-40B4-BE49-F238E27FC236}">
              <a16:creationId xmlns:a16="http://schemas.microsoft.com/office/drawing/2014/main" xmlns="" id="{00000000-0008-0000-0A00-000006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75" name="Text Box 3">
          <a:extLst>
            <a:ext uri="{FF2B5EF4-FFF2-40B4-BE49-F238E27FC236}">
              <a16:creationId xmlns:a16="http://schemas.microsoft.com/office/drawing/2014/main" xmlns="" id="{00000000-0008-0000-0A00-000007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76" name="Text Box 3">
          <a:extLst>
            <a:ext uri="{FF2B5EF4-FFF2-40B4-BE49-F238E27FC236}">
              <a16:creationId xmlns:a16="http://schemas.microsoft.com/office/drawing/2014/main" xmlns="" id="{00000000-0008-0000-0A00-000008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77" name="Text Box 3">
          <a:extLst>
            <a:ext uri="{FF2B5EF4-FFF2-40B4-BE49-F238E27FC236}">
              <a16:creationId xmlns:a16="http://schemas.microsoft.com/office/drawing/2014/main" xmlns="" id="{00000000-0008-0000-0A00-000009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78" name="Text Box 3">
          <a:extLst>
            <a:ext uri="{FF2B5EF4-FFF2-40B4-BE49-F238E27FC236}">
              <a16:creationId xmlns:a16="http://schemas.microsoft.com/office/drawing/2014/main" xmlns="" id="{00000000-0008-0000-0A00-00000A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79" name="Text Box 3">
          <a:extLst>
            <a:ext uri="{FF2B5EF4-FFF2-40B4-BE49-F238E27FC236}">
              <a16:creationId xmlns:a16="http://schemas.microsoft.com/office/drawing/2014/main" xmlns="" id="{00000000-0008-0000-0A00-00000B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xmlns="" id="{00000000-0008-0000-0A00-00000C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81" name="Text Box 3">
          <a:extLst>
            <a:ext uri="{FF2B5EF4-FFF2-40B4-BE49-F238E27FC236}">
              <a16:creationId xmlns:a16="http://schemas.microsoft.com/office/drawing/2014/main" xmlns="" id="{00000000-0008-0000-0A00-00000D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82" name="Text Box 3">
          <a:extLst>
            <a:ext uri="{FF2B5EF4-FFF2-40B4-BE49-F238E27FC236}">
              <a16:creationId xmlns:a16="http://schemas.microsoft.com/office/drawing/2014/main" xmlns="" id="{00000000-0008-0000-0A00-00000E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83" name="Text Box 3">
          <a:extLst>
            <a:ext uri="{FF2B5EF4-FFF2-40B4-BE49-F238E27FC236}">
              <a16:creationId xmlns:a16="http://schemas.microsoft.com/office/drawing/2014/main" xmlns="" id="{00000000-0008-0000-0A00-00000F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84" name="Text Box 3">
          <a:extLst>
            <a:ext uri="{FF2B5EF4-FFF2-40B4-BE49-F238E27FC236}">
              <a16:creationId xmlns:a16="http://schemas.microsoft.com/office/drawing/2014/main" xmlns="" id="{00000000-0008-0000-0A00-000010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85" name="Text Box 3">
          <a:extLst>
            <a:ext uri="{FF2B5EF4-FFF2-40B4-BE49-F238E27FC236}">
              <a16:creationId xmlns:a16="http://schemas.microsoft.com/office/drawing/2014/main" xmlns="" id="{00000000-0008-0000-0A00-000011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86" name="Text Box 3">
          <a:extLst>
            <a:ext uri="{FF2B5EF4-FFF2-40B4-BE49-F238E27FC236}">
              <a16:creationId xmlns:a16="http://schemas.microsoft.com/office/drawing/2014/main" xmlns="" id="{00000000-0008-0000-0A00-000012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87" name="Text Box 3">
          <a:extLst>
            <a:ext uri="{FF2B5EF4-FFF2-40B4-BE49-F238E27FC236}">
              <a16:creationId xmlns:a16="http://schemas.microsoft.com/office/drawing/2014/main" xmlns="" id="{00000000-0008-0000-0A00-000013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88" name="Text Box 3">
          <a:extLst>
            <a:ext uri="{FF2B5EF4-FFF2-40B4-BE49-F238E27FC236}">
              <a16:creationId xmlns:a16="http://schemas.microsoft.com/office/drawing/2014/main" xmlns="" id="{00000000-0008-0000-0A00-000014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89" name="Text Box 3">
          <a:extLst>
            <a:ext uri="{FF2B5EF4-FFF2-40B4-BE49-F238E27FC236}">
              <a16:creationId xmlns:a16="http://schemas.microsoft.com/office/drawing/2014/main" xmlns="" id="{00000000-0008-0000-0A00-000015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90" name="Text Box 3">
          <a:extLst>
            <a:ext uri="{FF2B5EF4-FFF2-40B4-BE49-F238E27FC236}">
              <a16:creationId xmlns:a16="http://schemas.microsoft.com/office/drawing/2014/main" xmlns="" id="{00000000-0008-0000-0A00-000016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91" name="Text Box 3">
          <a:extLst>
            <a:ext uri="{FF2B5EF4-FFF2-40B4-BE49-F238E27FC236}">
              <a16:creationId xmlns:a16="http://schemas.microsoft.com/office/drawing/2014/main" xmlns="" id="{00000000-0008-0000-0A00-000017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92" name="Text Box 3">
          <a:extLst>
            <a:ext uri="{FF2B5EF4-FFF2-40B4-BE49-F238E27FC236}">
              <a16:creationId xmlns:a16="http://schemas.microsoft.com/office/drawing/2014/main" xmlns="" id="{00000000-0008-0000-0A00-000018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93" name="Text Box 3">
          <a:extLst>
            <a:ext uri="{FF2B5EF4-FFF2-40B4-BE49-F238E27FC236}">
              <a16:creationId xmlns:a16="http://schemas.microsoft.com/office/drawing/2014/main" xmlns="" id="{00000000-0008-0000-0A00-000019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94" name="Text Box 3">
          <a:extLst>
            <a:ext uri="{FF2B5EF4-FFF2-40B4-BE49-F238E27FC236}">
              <a16:creationId xmlns:a16="http://schemas.microsoft.com/office/drawing/2014/main" xmlns="" id="{00000000-0008-0000-0A00-00001A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95" name="Text Box 3">
          <a:extLst>
            <a:ext uri="{FF2B5EF4-FFF2-40B4-BE49-F238E27FC236}">
              <a16:creationId xmlns:a16="http://schemas.microsoft.com/office/drawing/2014/main" xmlns="" id="{00000000-0008-0000-0A00-00001B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96" name="Text Box 3">
          <a:extLst>
            <a:ext uri="{FF2B5EF4-FFF2-40B4-BE49-F238E27FC236}">
              <a16:creationId xmlns:a16="http://schemas.microsoft.com/office/drawing/2014/main" xmlns="" id="{00000000-0008-0000-0A00-00001C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97" name="Text Box 3">
          <a:extLst>
            <a:ext uri="{FF2B5EF4-FFF2-40B4-BE49-F238E27FC236}">
              <a16:creationId xmlns:a16="http://schemas.microsoft.com/office/drawing/2014/main" xmlns="" id="{00000000-0008-0000-0A00-00001D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98" name="Text Box 3">
          <a:extLst>
            <a:ext uri="{FF2B5EF4-FFF2-40B4-BE49-F238E27FC236}">
              <a16:creationId xmlns:a16="http://schemas.microsoft.com/office/drawing/2014/main" xmlns="" id="{00000000-0008-0000-0A00-00001E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99" name="Text Box 3">
          <a:extLst>
            <a:ext uri="{FF2B5EF4-FFF2-40B4-BE49-F238E27FC236}">
              <a16:creationId xmlns:a16="http://schemas.microsoft.com/office/drawing/2014/main" xmlns="" id="{00000000-0008-0000-0A00-00001F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800" name="Text Box 3">
          <a:extLst>
            <a:ext uri="{FF2B5EF4-FFF2-40B4-BE49-F238E27FC236}">
              <a16:creationId xmlns:a16="http://schemas.microsoft.com/office/drawing/2014/main" xmlns="" id="{00000000-0008-0000-0A00-000020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801" name="Text Box 3">
          <a:extLst>
            <a:ext uri="{FF2B5EF4-FFF2-40B4-BE49-F238E27FC236}">
              <a16:creationId xmlns:a16="http://schemas.microsoft.com/office/drawing/2014/main" xmlns="" id="{00000000-0008-0000-0A00-000021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802" name="Text Box 3">
          <a:extLst>
            <a:ext uri="{FF2B5EF4-FFF2-40B4-BE49-F238E27FC236}">
              <a16:creationId xmlns:a16="http://schemas.microsoft.com/office/drawing/2014/main" xmlns="" id="{00000000-0008-0000-0A00-000022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803" name="Text Box 3">
          <a:extLst>
            <a:ext uri="{FF2B5EF4-FFF2-40B4-BE49-F238E27FC236}">
              <a16:creationId xmlns:a16="http://schemas.microsoft.com/office/drawing/2014/main" xmlns="" id="{00000000-0008-0000-0A00-00002303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xmlns="" id="{00000000-0008-0000-0A00-000024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05" name="Text Box 3">
          <a:extLst>
            <a:ext uri="{FF2B5EF4-FFF2-40B4-BE49-F238E27FC236}">
              <a16:creationId xmlns:a16="http://schemas.microsoft.com/office/drawing/2014/main" xmlns="" id="{00000000-0008-0000-0A00-000025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06" name="Text Box 3">
          <a:extLst>
            <a:ext uri="{FF2B5EF4-FFF2-40B4-BE49-F238E27FC236}">
              <a16:creationId xmlns:a16="http://schemas.microsoft.com/office/drawing/2014/main" xmlns="" id="{00000000-0008-0000-0A00-000026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07" name="Text Box 3">
          <a:extLst>
            <a:ext uri="{FF2B5EF4-FFF2-40B4-BE49-F238E27FC236}">
              <a16:creationId xmlns:a16="http://schemas.microsoft.com/office/drawing/2014/main" xmlns="" id="{00000000-0008-0000-0A00-000027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08" name="Text Box 3">
          <a:extLst>
            <a:ext uri="{FF2B5EF4-FFF2-40B4-BE49-F238E27FC236}">
              <a16:creationId xmlns:a16="http://schemas.microsoft.com/office/drawing/2014/main" xmlns="" id="{00000000-0008-0000-0A00-000028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09" name="Text Box 3">
          <a:extLst>
            <a:ext uri="{FF2B5EF4-FFF2-40B4-BE49-F238E27FC236}">
              <a16:creationId xmlns:a16="http://schemas.microsoft.com/office/drawing/2014/main" xmlns="" id="{00000000-0008-0000-0A00-000029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10" name="Text Box 3">
          <a:extLst>
            <a:ext uri="{FF2B5EF4-FFF2-40B4-BE49-F238E27FC236}">
              <a16:creationId xmlns:a16="http://schemas.microsoft.com/office/drawing/2014/main" xmlns="" id="{00000000-0008-0000-0A00-00002A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11" name="Text Box 3">
          <a:extLst>
            <a:ext uri="{FF2B5EF4-FFF2-40B4-BE49-F238E27FC236}">
              <a16:creationId xmlns:a16="http://schemas.microsoft.com/office/drawing/2014/main" xmlns="" id="{00000000-0008-0000-0A00-00002B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12" name="Text Box 3">
          <a:extLst>
            <a:ext uri="{FF2B5EF4-FFF2-40B4-BE49-F238E27FC236}">
              <a16:creationId xmlns:a16="http://schemas.microsoft.com/office/drawing/2014/main" xmlns="" id="{00000000-0008-0000-0A00-00002C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13" name="Text Box 3">
          <a:extLst>
            <a:ext uri="{FF2B5EF4-FFF2-40B4-BE49-F238E27FC236}">
              <a16:creationId xmlns:a16="http://schemas.microsoft.com/office/drawing/2014/main" xmlns="" id="{00000000-0008-0000-0A00-00002D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14" name="Text Box 3">
          <a:extLst>
            <a:ext uri="{FF2B5EF4-FFF2-40B4-BE49-F238E27FC236}">
              <a16:creationId xmlns:a16="http://schemas.microsoft.com/office/drawing/2014/main" xmlns="" id="{00000000-0008-0000-0A00-00002E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15" name="Text Box 3">
          <a:extLst>
            <a:ext uri="{FF2B5EF4-FFF2-40B4-BE49-F238E27FC236}">
              <a16:creationId xmlns:a16="http://schemas.microsoft.com/office/drawing/2014/main" xmlns="" id="{00000000-0008-0000-0A00-00002F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xmlns="" id="{00000000-0008-0000-0A00-000030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17" name="Text Box 3">
          <a:extLst>
            <a:ext uri="{FF2B5EF4-FFF2-40B4-BE49-F238E27FC236}">
              <a16:creationId xmlns:a16="http://schemas.microsoft.com/office/drawing/2014/main" xmlns="" id="{00000000-0008-0000-0A00-000031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18" name="Text Box 3">
          <a:extLst>
            <a:ext uri="{FF2B5EF4-FFF2-40B4-BE49-F238E27FC236}">
              <a16:creationId xmlns:a16="http://schemas.microsoft.com/office/drawing/2014/main" xmlns="" id="{00000000-0008-0000-0A00-000032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19" name="Text Box 3">
          <a:extLst>
            <a:ext uri="{FF2B5EF4-FFF2-40B4-BE49-F238E27FC236}">
              <a16:creationId xmlns:a16="http://schemas.microsoft.com/office/drawing/2014/main" xmlns="" id="{00000000-0008-0000-0A00-000033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20" name="Text Box 3">
          <a:extLst>
            <a:ext uri="{FF2B5EF4-FFF2-40B4-BE49-F238E27FC236}">
              <a16:creationId xmlns:a16="http://schemas.microsoft.com/office/drawing/2014/main" xmlns="" id="{00000000-0008-0000-0A00-000034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21" name="Text Box 3">
          <a:extLst>
            <a:ext uri="{FF2B5EF4-FFF2-40B4-BE49-F238E27FC236}">
              <a16:creationId xmlns:a16="http://schemas.microsoft.com/office/drawing/2014/main" xmlns="" id="{00000000-0008-0000-0A00-000035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22" name="Text Box 3">
          <a:extLst>
            <a:ext uri="{FF2B5EF4-FFF2-40B4-BE49-F238E27FC236}">
              <a16:creationId xmlns:a16="http://schemas.microsoft.com/office/drawing/2014/main" xmlns="" id="{00000000-0008-0000-0A00-000036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23" name="Text Box 3">
          <a:extLst>
            <a:ext uri="{FF2B5EF4-FFF2-40B4-BE49-F238E27FC236}">
              <a16:creationId xmlns:a16="http://schemas.microsoft.com/office/drawing/2014/main" xmlns="" id="{00000000-0008-0000-0A00-000037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24" name="Text Box 3">
          <a:extLst>
            <a:ext uri="{FF2B5EF4-FFF2-40B4-BE49-F238E27FC236}">
              <a16:creationId xmlns:a16="http://schemas.microsoft.com/office/drawing/2014/main" xmlns="" id="{00000000-0008-0000-0A00-000038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25" name="Text Box 3">
          <a:extLst>
            <a:ext uri="{FF2B5EF4-FFF2-40B4-BE49-F238E27FC236}">
              <a16:creationId xmlns:a16="http://schemas.microsoft.com/office/drawing/2014/main" xmlns="" id="{00000000-0008-0000-0A00-000039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26" name="Text Box 3">
          <a:extLst>
            <a:ext uri="{FF2B5EF4-FFF2-40B4-BE49-F238E27FC236}">
              <a16:creationId xmlns:a16="http://schemas.microsoft.com/office/drawing/2014/main" xmlns="" id="{00000000-0008-0000-0A00-00003A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27" name="Text Box 3">
          <a:extLst>
            <a:ext uri="{FF2B5EF4-FFF2-40B4-BE49-F238E27FC236}">
              <a16:creationId xmlns:a16="http://schemas.microsoft.com/office/drawing/2014/main" xmlns="" id="{00000000-0008-0000-0A00-00003B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28" name="Text Box 3">
          <a:extLst>
            <a:ext uri="{FF2B5EF4-FFF2-40B4-BE49-F238E27FC236}">
              <a16:creationId xmlns:a16="http://schemas.microsoft.com/office/drawing/2014/main" xmlns="" id="{00000000-0008-0000-0A00-00003C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29" name="Text Box 3">
          <a:extLst>
            <a:ext uri="{FF2B5EF4-FFF2-40B4-BE49-F238E27FC236}">
              <a16:creationId xmlns:a16="http://schemas.microsoft.com/office/drawing/2014/main" xmlns="" id="{00000000-0008-0000-0A00-00003D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30" name="Text Box 3">
          <a:extLst>
            <a:ext uri="{FF2B5EF4-FFF2-40B4-BE49-F238E27FC236}">
              <a16:creationId xmlns:a16="http://schemas.microsoft.com/office/drawing/2014/main" xmlns="" id="{00000000-0008-0000-0A00-00003E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31" name="Text Box 3">
          <a:extLst>
            <a:ext uri="{FF2B5EF4-FFF2-40B4-BE49-F238E27FC236}">
              <a16:creationId xmlns:a16="http://schemas.microsoft.com/office/drawing/2014/main" xmlns="" id="{00000000-0008-0000-0A00-00003F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32" name="Text Box 3">
          <a:extLst>
            <a:ext uri="{FF2B5EF4-FFF2-40B4-BE49-F238E27FC236}">
              <a16:creationId xmlns:a16="http://schemas.microsoft.com/office/drawing/2014/main" xmlns="" id="{00000000-0008-0000-0A00-000040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33" name="Text Box 3">
          <a:extLst>
            <a:ext uri="{FF2B5EF4-FFF2-40B4-BE49-F238E27FC236}">
              <a16:creationId xmlns:a16="http://schemas.microsoft.com/office/drawing/2014/main" xmlns="" id="{00000000-0008-0000-0A00-000041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34" name="Text Box 3">
          <a:extLst>
            <a:ext uri="{FF2B5EF4-FFF2-40B4-BE49-F238E27FC236}">
              <a16:creationId xmlns:a16="http://schemas.microsoft.com/office/drawing/2014/main" xmlns="" id="{00000000-0008-0000-0A00-000042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35" name="Text Box 3">
          <a:extLst>
            <a:ext uri="{FF2B5EF4-FFF2-40B4-BE49-F238E27FC236}">
              <a16:creationId xmlns:a16="http://schemas.microsoft.com/office/drawing/2014/main" xmlns="" id="{00000000-0008-0000-0A00-000043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36" name="Text Box 3">
          <a:extLst>
            <a:ext uri="{FF2B5EF4-FFF2-40B4-BE49-F238E27FC236}">
              <a16:creationId xmlns:a16="http://schemas.microsoft.com/office/drawing/2014/main" xmlns="" id="{00000000-0008-0000-0A00-000044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37" name="Text Box 3">
          <a:extLst>
            <a:ext uri="{FF2B5EF4-FFF2-40B4-BE49-F238E27FC236}">
              <a16:creationId xmlns:a16="http://schemas.microsoft.com/office/drawing/2014/main" xmlns="" id="{00000000-0008-0000-0A00-000045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38" name="Text Box 3">
          <a:extLst>
            <a:ext uri="{FF2B5EF4-FFF2-40B4-BE49-F238E27FC236}">
              <a16:creationId xmlns:a16="http://schemas.microsoft.com/office/drawing/2014/main" xmlns="" id="{00000000-0008-0000-0A00-000046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39" name="Text Box 3">
          <a:extLst>
            <a:ext uri="{FF2B5EF4-FFF2-40B4-BE49-F238E27FC236}">
              <a16:creationId xmlns:a16="http://schemas.microsoft.com/office/drawing/2014/main" xmlns="" id="{00000000-0008-0000-0A00-000047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40" name="Text Box 3">
          <a:extLst>
            <a:ext uri="{FF2B5EF4-FFF2-40B4-BE49-F238E27FC236}">
              <a16:creationId xmlns:a16="http://schemas.microsoft.com/office/drawing/2014/main" xmlns="" id="{00000000-0008-0000-0A00-000048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41" name="Text Box 3">
          <a:extLst>
            <a:ext uri="{FF2B5EF4-FFF2-40B4-BE49-F238E27FC236}">
              <a16:creationId xmlns:a16="http://schemas.microsoft.com/office/drawing/2014/main" xmlns="" id="{00000000-0008-0000-0A00-000049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42" name="Text Box 3">
          <a:extLst>
            <a:ext uri="{FF2B5EF4-FFF2-40B4-BE49-F238E27FC236}">
              <a16:creationId xmlns:a16="http://schemas.microsoft.com/office/drawing/2014/main" xmlns="" id="{00000000-0008-0000-0A00-00004A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43" name="Text Box 3">
          <a:extLst>
            <a:ext uri="{FF2B5EF4-FFF2-40B4-BE49-F238E27FC236}">
              <a16:creationId xmlns:a16="http://schemas.microsoft.com/office/drawing/2014/main" xmlns="" id="{00000000-0008-0000-0A00-00004B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xmlns="" id="{00000000-0008-0000-0A00-00004C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45" name="Text Box 3">
          <a:extLst>
            <a:ext uri="{FF2B5EF4-FFF2-40B4-BE49-F238E27FC236}">
              <a16:creationId xmlns:a16="http://schemas.microsoft.com/office/drawing/2014/main" xmlns="" id="{00000000-0008-0000-0A00-00004D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46" name="Text Box 3">
          <a:extLst>
            <a:ext uri="{FF2B5EF4-FFF2-40B4-BE49-F238E27FC236}">
              <a16:creationId xmlns:a16="http://schemas.microsoft.com/office/drawing/2014/main" xmlns="" id="{00000000-0008-0000-0A00-00004E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47" name="Text Box 3">
          <a:extLst>
            <a:ext uri="{FF2B5EF4-FFF2-40B4-BE49-F238E27FC236}">
              <a16:creationId xmlns:a16="http://schemas.microsoft.com/office/drawing/2014/main" xmlns="" id="{00000000-0008-0000-0A00-00004F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48" name="Text Box 3">
          <a:extLst>
            <a:ext uri="{FF2B5EF4-FFF2-40B4-BE49-F238E27FC236}">
              <a16:creationId xmlns:a16="http://schemas.microsoft.com/office/drawing/2014/main" xmlns="" id="{00000000-0008-0000-0A00-000050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49" name="Text Box 3">
          <a:extLst>
            <a:ext uri="{FF2B5EF4-FFF2-40B4-BE49-F238E27FC236}">
              <a16:creationId xmlns:a16="http://schemas.microsoft.com/office/drawing/2014/main" xmlns="" id="{00000000-0008-0000-0A00-000051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50" name="Text Box 3">
          <a:extLst>
            <a:ext uri="{FF2B5EF4-FFF2-40B4-BE49-F238E27FC236}">
              <a16:creationId xmlns:a16="http://schemas.microsoft.com/office/drawing/2014/main" xmlns="" id="{00000000-0008-0000-0A00-000052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51" name="Text Box 3">
          <a:extLst>
            <a:ext uri="{FF2B5EF4-FFF2-40B4-BE49-F238E27FC236}">
              <a16:creationId xmlns:a16="http://schemas.microsoft.com/office/drawing/2014/main" xmlns="" id="{00000000-0008-0000-0A00-000053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52" name="Text Box 3">
          <a:extLst>
            <a:ext uri="{FF2B5EF4-FFF2-40B4-BE49-F238E27FC236}">
              <a16:creationId xmlns:a16="http://schemas.microsoft.com/office/drawing/2014/main" xmlns="" id="{00000000-0008-0000-0A00-000054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53" name="Text Box 3">
          <a:extLst>
            <a:ext uri="{FF2B5EF4-FFF2-40B4-BE49-F238E27FC236}">
              <a16:creationId xmlns:a16="http://schemas.microsoft.com/office/drawing/2014/main" xmlns="" id="{00000000-0008-0000-0A00-000055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54" name="Text Box 3">
          <a:extLst>
            <a:ext uri="{FF2B5EF4-FFF2-40B4-BE49-F238E27FC236}">
              <a16:creationId xmlns:a16="http://schemas.microsoft.com/office/drawing/2014/main" xmlns="" id="{00000000-0008-0000-0A00-000056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55" name="Text Box 3">
          <a:extLst>
            <a:ext uri="{FF2B5EF4-FFF2-40B4-BE49-F238E27FC236}">
              <a16:creationId xmlns:a16="http://schemas.microsoft.com/office/drawing/2014/main" xmlns="" id="{00000000-0008-0000-0A00-000057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56" name="Text Box 3">
          <a:extLst>
            <a:ext uri="{FF2B5EF4-FFF2-40B4-BE49-F238E27FC236}">
              <a16:creationId xmlns:a16="http://schemas.microsoft.com/office/drawing/2014/main" xmlns="" id="{00000000-0008-0000-0A00-000058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57" name="Text Box 3">
          <a:extLst>
            <a:ext uri="{FF2B5EF4-FFF2-40B4-BE49-F238E27FC236}">
              <a16:creationId xmlns:a16="http://schemas.microsoft.com/office/drawing/2014/main" xmlns="" id="{00000000-0008-0000-0A00-000059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58" name="Text Box 3">
          <a:extLst>
            <a:ext uri="{FF2B5EF4-FFF2-40B4-BE49-F238E27FC236}">
              <a16:creationId xmlns:a16="http://schemas.microsoft.com/office/drawing/2014/main" xmlns="" id="{00000000-0008-0000-0A00-00005A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59" name="Text Box 3">
          <a:extLst>
            <a:ext uri="{FF2B5EF4-FFF2-40B4-BE49-F238E27FC236}">
              <a16:creationId xmlns:a16="http://schemas.microsoft.com/office/drawing/2014/main" xmlns="" id="{00000000-0008-0000-0A00-00005B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60" name="Text Box 3">
          <a:extLst>
            <a:ext uri="{FF2B5EF4-FFF2-40B4-BE49-F238E27FC236}">
              <a16:creationId xmlns:a16="http://schemas.microsoft.com/office/drawing/2014/main" xmlns="" id="{00000000-0008-0000-0A00-00005C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61" name="Text Box 3">
          <a:extLst>
            <a:ext uri="{FF2B5EF4-FFF2-40B4-BE49-F238E27FC236}">
              <a16:creationId xmlns:a16="http://schemas.microsoft.com/office/drawing/2014/main" xmlns="" id="{00000000-0008-0000-0A00-00005D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62" name="Text Box 3">
          <a:extLst>
            <a:ext uri="{FF2B5EF4-FFF2-40B4-BE49-F238E27FC236}">
              <a16:creationId xmlns:a16="http://schemas.microsoft.com/office/drawing/2014/main" xmlns="" id="{00000000-0008-0000-0A00-00005E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63" name="Text Box 3">
          <a:extLst>
            <a:ext uri="{FF2B5EF4-FFF2-40B4-BE49-F238E27FC236}">
              <a16:creationId xmlns:a16="http://schemas.microsoft.com/office/drawing/2014/main" xmlns="" id="{00000000-0008-0000-0A00-00005F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64" name="Text Box 3">
          <a:extLst>
            <a:ext uri="{FF2B5EF4-FFF2-40B4-BE49-F238E27FC236}">
              <a16:creationId xmlns:a16="http://schemas.microsoft.com/office/drawing/2014/main" xmlns="" id="{00000000-0008-0000-0A00-000060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65" name="Text Box 3">
          <a:extLst>
            <a:ext uri="{FF2B5EF4-FFF2-40B4-BE49-F238E27FC236}">
              <a16:creationId xmlns:a16="http://schemas.microsoft.com/office/drawing/2014/main" xmlns="" id="{00000000-0008-0000-0A00-000061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66" name="Text Box 3">
          <a:extLst>
            <a:ext uri="{FF2B5EF4-FFF2-40B4-BE49-F238E27FC236}">
              <a16:creationId xmlns:a16="http://schemas.microsoft.com/office/drawing/2014/main" xmlns="" id="{00000000-0008-0000-0A00-000062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67" name="Text Box 3">
          <a:extLst>
            <a:ext uri="{FF2B5EF4-FFF2-40B4-BE49-F238E27FC236}">
              <a16:creationId xmlns:a16="http://schemas.microsoft.com/office/drawing/2014/main" xmlns="" id="{00000000-0008-0000-0A00-000063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68" name="Text Box 3">
          <a:extLst>
            <a:ext uri="{FF2B5EF4-FFF2-40B4-BE49-F238E27FC236}">
              <a16:creationId xmlns:a16="http://schemas.microsoft.com/office/drawing/2014/main" xmlns="" id="{00000000-0008-0000-0A00-000064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69" name="Text Box 3">
          <a:extLst>
            <a:ext uri="{FF2B5EF4-FFF2-40B4-BE49-F238E27FC236}">
              <a16:creationId xmlns:a16="http://schemas.microsoft.com/office/drawing/2014/main" xmlns="" id="{00000000-0008-0000-0A00-000065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70" name="Text Box 3">
          <a:extLst>
            <a:ext uri="{FF2B5EF4-FFF2-40B4-BE49-F238E27FC236}">
              <a16:creationId xmlns:a16="http://schemas.microsoft.com/office/drawing/2014/main" xmlns="" id="{00000000-0008-0000-0A00-000066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71" name="Text Box 3">
          <a:extLst>
            <a:ext uri="{FF2B5EF4-FFF2-40B4-BE49-F238E27FC236}">
              <a16:creationId xmlns:a16="http://schemas.microsoft.com/office/drawing/2014/main" xmlns="" id="{00000000-0008-0000-0A00-000067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72" name="Text Box 3">
          <a:extLst>
            <a:ext uri="{FF2B5EF4-FFF2-40B4-BE49-F238E27FC236}">
              <a16:creationId xmlns:a16="http://schemas.microsoft.com/office/drawing/2014/main" xmlns="" id="{00000000-0008-0000-0A00-000068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73" name="Text Box 3">
          <a:extLst>
            <a:ext uri="{FF2B5EF4-FFF2-40B4-BE49-F238E27FC236}">
              <a16:creationId xmlns:a16="http://schemas.microsoft.com/office/drawing/2014/main" xmlns="" id="{00000000-0008-0000-0A00-000069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74" name="Text Box 3">
          <a:extLst>
            <a:ext uri="{FF2B5EF4-FFF2-40B4-BE49-F238E27FC236}">
              <a16:creationId xmlns:a16="http://schemas.microsoft.com/office/drawing/2014/main" xmlns="" id="{00000000-0008-0000-0A00-00006A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75" name="Text Box 3">
          <a:extLst>
            <a:ext uri="{FF2B5EF4-FFF2-40B4-BE49-F238E27FC236}">
              <a16:creationId xmlns:a16="http://schemas.microsoft.com/office/drawing/2014/main" xmlns="" id="{00000000-0008-0000-0A00-00006B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76" name="Text Box 3">
          <a:extLst>
            <a:ext uri="{FF2B5EF4-FFF2-40B4-BE49-F238E27FC236}">
              <a16:creationId xmlns:a16="http://schemas.microsoft.com/office/drawing/2014/main" xmlns="" id="{00000000-0008-0000-0A00-00006C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77" name="Text Box 3">
          <a:extLst>
            <a:ext uri="{FF2B5EF4-FFF2-40B4-BE49-F238E27FC236}">
              <a16:creationId xmlns:a16="http://schemas.microsoft.com/office/drawing/2014/main" xmlns="" id="{00000000-0008-0000-0A00-00006D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78" name="Text Box 3">
          <a:extLst>
            <a:ext uri="{FF2B5EF4-FFF2-40B4-BE49-F238E27FC236}">
              <a16:creationId xmlns:a16="http://schemas.microsoft.com/office/drawing/2014/main" xmlns="" id="{00000000-0008-0000-0A00-00006E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79" name="Text Box 3">
          <a:extLst>
            <a:ext uri="{FF2B5EF4-FFF2-40B4-BE49-F238E27FC236}">
              <a16:creationId xmlns:a16="http://schemas.microsoft.com/office/drawing/2014/main" xmlns="" id="{00000000-0008-0000-0A00-00006F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80" name="Text Box 3">
          <a:extLst>
            <a:ext uri="{FF2B5EF4-FFF2-40B4-BE49-F238E27FC236}">
              <a16:creationId xmlns:a16="http://schemas.microsoft.com/office/drawing/2014/main" xmlns="" id="{00000000-0008-0000-0A00-000070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81" name="Text Box 3">
          <a:extLst>
            <a:ext uri="{FF2B5EF4-FFF2-40B4-BE49-F238E27FC236}">
              <a16:creationId xmlns:a16="http://schemas.microsoft.com/office/drawing/2014/main" xmlns="" id="{00000000-0008-0000-0A00-000071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82" name="Text Box 3">
          <a:extLst>
            <a:ext uri="{FF2B5EF4-FFF2-40B4-BE49-F238E27FC236}">
              <a16:creationId xmlns:a16="http://schemas.microsoft.com/office/drawing/2014/main" xmlns="" id="{00000000-0008-0000-0A00-000072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883" name="Text Box 3">
          <a:extLst>
            <a:ext uri="{FF2B5EF4-FFF2-40B4-BE49-F238E27FC236}">
              <a16:creationId xmlns:a16="http://schemas.microsoft.com/office/drawing/2014/main" xmlns="" id="{00000000-0008-0000-0A00-000073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xmlns="" id="{00000000-0008-0000-0A00-000074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85" name="Text Box 3">
          <a:extLst>
            <a:ext uri="{FF2B5EF4-FFF2-40B4-BE49-F238E27FC236}">
              <a16:creationId xmlns:a16="http://schemas.microsoft.com/office/drawing/2014/main" xmlns="" id="{00000000-0008-0000-0A00-000075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86" name="Text Box 3">
          <a:extLst>
            <a:ext uri="{FF2B5EF4-FFF2-40B4-BE49-F238E27FC236}">
              <a16:creationId xmlns:a16="http://schemas.microsoft.com/office/drawing/2014/main" xmlns="" id="{00000000-0008-0000-0A00-000076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87" name="Text Box 3">
          <a:extLst>
            <a:ext uri="{FF2B5EF4-FFF2-40B4-BE49-F238E27FC236}">
              <a16:creationId xmlns:a16="http://schemas.microsoft.com/office/drawing/2014/main" xmlns="" id="{00000000-0008-0000-0A00-000077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88" name="Text Box 3">
          <a:extLst>
            <a:ext uri="{FF2B5EF4-FFF2-40B4-BE49-F238E27FC236}">
              <a16:creationId xmlns:a16="http://schemas.microsoft.com/office/drawing/2014/main" xmlns="" id="{00000000-0008-0000-0A00-000078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89" name="Text Box 3">
          <a:extLst>
            <a:ext uri="{FF2B5EF4-FFF2-40B4-BE49-F238E27FC236}">
              <a16:creationId xmlns:a16="http://schemas.microsoft.com/office/drawing/2014/main" xmlns="" id="{00000000-0008-0000-0A00-000079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90" name="Text Box 3">
          <a:extLst>
            <a:ext uri="{FF2B5EF4-FFF2-40B4-BE49-F238E27FC236}">
              <a16:creationId xmlns:a16="http://schemas.microsoft.com/office/drawing/2014/main" xmlns="" id="{00000000-0008-0000-0A00-00007A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91" name="Text Box 3">
          <a:extLst>
            <a:ext uri="{FF2B5EF4-FFF2-40B4-BE49-F238E27FC236}">
              <a16:creationId xmlns:a16="http://schemas.microsoft.com/office/drawing/2014/main" xmlns="" id="{00000000-0008-0000-0A00-00007B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92" name="Text Box 3">
          <a:extLst>
            <a:ext uri="{FF2B5EF4-FFF2-40B4-BE49-F238E27FC236}">
              <a16:creationId xmlns:a16="http://schemas.microsoft.com/office/drawing/2014/main" xmlns="" id="{00000000-0008-0000-0A00-00007C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93" name="Text Box 3">
          <a:extLst>
            <a:ext uri="{FF2B5EF4-FFF2-40B4-BE49-F238E27FC236}">
              <a16:creationId xmlns:a16="http://schemas.microsoft.com/office/drawing/2014/main" xmlns="" id="{00000000-0008-0000-0A00-00007D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94" name="Text Box 3">
          <a:extLst>
            <a:ext uri="{FF2B5EF4-FFF2-40B4-BE49-F238E27FC236}">
              <a16:creationId xmlns:a16="http://schemas.microsoft.com/office/drawing/2014/main" xmlns="" id="{00000000-0008-0000-0A00-00007E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95" name="Text Box 3">
          <a:extLst>
            <a:ext uri="{FF2B5EF4-FFF2-40B4-BE49-F238E27FC236}">
              <a16:creationId xmlns:a16="http://schemas.microsoft.com/office/drawing/2014/main" xmlns="" id="{00000000-0008-0000-0A00-00007F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96" name="Text Box 3">
          <a:extLst>
            <a:ext uri="{FF2B5EF4-FFF2-40B4-BE49-F238E27FC236}">
              <a16:creationId xmlns:a16="http://schemas.microsoft.com/office/drawing/2014/main" xmlns="" id="{00000000-0008-0000-0A00-000080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97" name="Text Box 3">
          <a:extLst>
            <a:ext uri="{FF2B5EF4-FFF2-40B4-BE49-F238E27FC236}">
              <a16:creationId xmlns:a16="http://schemas.microsoft.com/office/drawing/2014/main" xmlns="" id="{00000000-0008-0000-0A00-000081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98" name="Text Box 3">
          <a:extLst>
            <a:ext uri="{FF2B5EF4-FFF2-40B4-BE49-F238E27FC236}">
              <a16:creationId xmlns:a16="http://schemas.microsoft.com/office/drawing/2014/main" xmlns="" id="{00000000-0008-0000-0A00-000082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899" name="Text Box 3">
          <a:extLst>
            <a:ext uri="{FF2B5EF4-FFF2-40B4-BE49-F238E27FC236}">
              <a16:creationId xmlns:a16="http://schemas.microsoft.com/office/drawing/2014/main" xmlns="" id="{00000000-0008-0000-0A00-000083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00" name="Text Box 3">
          <a:extLst>
            <a:ext uri="{FF2B5EF4-FFF2-40B4-BE49-F238E27FC236}">
              <a16:creationId xmlns:a16="http://schemas.microsoft.com/office/drawing/2014/main" xmlns="" id="{00000000-0008-0000-0A00-000084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01" name="Text Box 3">
          <a:extLst>
            <a:ext uri="{FF2B5EF4-FFF2-40B4-BE49-F238E27FC236}">
              <a16:creationId xmlns:a16="http://schemas.microsoft.com/office/drawing/2014/main" xmlns="" id="{00000000-0008-0000-0A00-000085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02" name="Text Box 3">
          <a:extLst>
            <a:ext uri="{FF2B5EF4-FFF2-40B4-BE49-F238E27FC236}">
              <a16:creationId xmlns:a16="http://schemas.microsoft.com/office/drawing/2014/main" xmlns="" id="{00000000-0008-0000-0A00-000086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03" name="Text Box 3">
          <a:extLst>
            <a:ext uri="{FF2B5EF4-FFF2-40B4-BE49-F238E27FC236}">
              <a16:creationId xmlns:a16="http://schemas.microsoft.com/office/drawing/2014/main" xmlns="" id="{00000000-0008-0000-0A00-000087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04" name="Text Box 3">
          <a:extLst>
            <a:ext uri="{FF2B5EF4-FFF2-40B4-BE49-F238E27FC236}">
              <a16:creationId xmlns:a16="http://schemas.microsoft.com/office/drawing/2014/main" xmlns="" id="{00000000-0008-0000-0A00-000088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05" name="Text Box 3">
          <a:extLst>
            <a:ext uri="{FF2B5EF4-FFF2-40B4-BE49-F238E27FC236}">
              <a16:creationId xmlns:a16="http://schemas.microsoft.com/office/drawing/2014/main" xmlns="" id="{00000000-0008-0000-0A00-000089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06" name="Text Box 3">
          <a:extLst>
            <a:ext uri="{FF2B5EF4-FFF2-40B4-BE49-F238E27FC236}">
              <a16:creationId xmlns:a16="http://schemas.microsoft.com/office/drawing/2014/main" xmlns="" id="{00000000-0008-0000-0A00-00008A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07" name="Text Box 3">
          <a:extLst>
            <a:ext uri="{FF2B5EF4-FFF2-40B4-BE49-F238E27FC236}">
              <a16:creationId xmlns:a16="http://schemas.microsoft.com/office/drawing/2014/main" xmlns="" id="{00000000-0008-0000-0A00-00008B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08" name="Text Box 3">
          <a:extLst>
            <a:ext uri="{FF2B5EF4-FFF2-40B4-BE49-F238E27FC236}">
              <a16:creationId xmlns:a16="http://schemas.microsoft.com/office/drawing/2014/main" xmlns="" id="{00000000-0008-0000-0A00-00008C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09" name="Text Box 3">
          <a:extLst>
            <a:ext uri="{FF2B5EF4-FFF2-40B4-BE49-F238E27FC236}">
              <a16:creationId xmlns:a16="http://schemas.microsoft.com/office/drawing/2014/main" xmlns="" id="{00000000-0008-0000-0A00-00008D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10" name="Text Box 3">
          <a:extLst>
            <a:ext uri="{FF2B5EF4-FFF2-40B4-BE49-F238E27FC236}">
              <a16:creationId xmlns:a16="http://schemas.microsoft.com/office/drawing/2014/main" xmlns="" id="{00000000-0008-0000-0A00-00008E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11" name="Text Box 3">
          <a:extLst>
            <a:ext uri="{FF2B5EF4-FFF2-40B4-BE49-F238E27FC236}">
              <a16:creationId xmlns:a16="http://schemas.microsoft.com/office/drawing/2014/main" xmlns="" id="{00000000-0008-0000-0A00-00008F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12" name="Text Box 3">
          <a:extLst>
            <a:ext uri="{FF2B5EF4-FFF2-40B4-BE49-F238E27FC236}">
              <a16:creationId xmlns:a16="http://schemas.microsoft.com/office/drawing/2014/main" xmlns="" id="{00000000-0008-0000-0A00-000090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13" name="Text Box 3">
          <a:extLst>
            <a:ext uri="{FF2B5EF4-FFF2-40B4-BE49-F238E27FC236}">
              <a16:creationId xmlns:a16="http://schemas.microsoft.com/office/drawing/2014/main" xmlns="" id="{00000000-0008-0000-0A00-000091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14" name="Text Box 3">
          <a:extLst>
            <a:ext uri="{FF2B5EF4-FFF2-40B4-BE49-F238E27FC236}">
              <a16:creationId xmlns:a16="http://schemas.microsoft.com/office/drawing/2014/main" xmlns="" id="{00000000-0008-0000-0A00-000092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15" name="Text Box 3">
          <a:extLst>
            <a:ext uri="{FF2B5EF4-FFF2-40B4-BE49-F238E27FC236}">
              <a16:creationId xmlns:a16="http://schemas.microsoft.com/office/drawing/2014/main" xmlns="" id="{00000000-0008-0000-0A00-000093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16" name="Text Box 3">
          <a:extLst>
            <a:ext uri="{FF2B5EF4-FFF2-40B4-BE49-F238E27FC236}">
              <a16:creationId xmlns:a16="http://schemas.microsoft.com/office/drawing/2014/main" xmlns="" id="{00000000-0008-0000-0A00-000094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17" name="Text Box 3">
          <a:extLst>
            <a:ext uri="{FF2B5EF4-FFF2-40B4-BE49-F238E27FC236}">
              <a16:creationId xmlns:a16="http://schemas.microsoft.com/office/drawing/2014/main" xmlns="" id="{00000000-0008-0000-0A00-000095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18" name="Text Box 3">
          <a:extLst>
            <a:ext uri="{FF2B5EF4-FFF2-40B4-BE49-F238E27FC236}">
              <a16:creationId xmlns:a16="http://schemas.microsoft.com/office/drawing/2014/main" xmlns="" id="{00000000-0008-0000-0A00-000096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xmlns="" id="{00000000-0008-0000-0A00-000097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20" name="Text Box 3">
          <a:extLst>
            <a:ext uri="{FF2B5EF4-FFF2-40B4-BE49-F238E27FC236}">
              <a16:creationId xmlns:a16="http://schemas.microsoft.com/office/drawing/2014/main" xmlns="" id="{00000000-0008-0000-0A00-000098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xmlns="" id="{00000000-0008-0000-0A00-000099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22" name="Text Box 3">
          <a:extLst>
            <a:ext uri="{FF2B5EF4-FFF2-40B4-BE49-F238E27FC236}">
              <a16:creationId xmlns:a16="http://schemas.microsoft.com/office/drawing/2014/main" xmlns="" id="{00000000-0008-0000-0A00-00009A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923" name="Text Box 3">
          <a:extLst>
            <a:ext uri="{FF2B5EF4-FFF2-40B4-BE49-F238E27FC236}">
              <a16:creationId xmlns:a16="http://schemas.microsoft.com/office/drawing/2014/main" xmlns="" id="{00000000-0008-0000-0A00-00009B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xmlns="" id="{00000000-0008-0000-0A00-00009C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25" name="Text Box 3">
          <a:extLst>
            <a:ext uri="{FF2B5EF4-FFF2-40B4-BE49-F238E27FC236}">
              <a16:creationId xmlns:a16="http://schemas.microsoft.com/office/drawing/2014/main" xmlns="" id="{00000000-0008-0000-0A00-00009D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26" name="Text Box 3">
          <a:extLst>
            <a:ext uri="{FF2B5EF4-FFF2-40B4-BE49-F238E27FC236}">
              <a16:creationId xmlns:a16="http://schemas.microsoft.com/office/drawing/2014/main" xmlns="" id="{00000000-0008-0000-0A00-00009E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27" name="Text Box 3">
          <a:extLst>
            <a:ext uri="{FF2B5EF4-FFF2-40B4-BE49-F238E27FC236}">
              <a16:creationId xmlns:a16="http://schemas.microsoft.com/office/drawing/2014/main" xmlns="" id="{00000000-0008-0000-0A00-00009F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28" name="Text Box 3">
          <a:extLst>
            <a:ext uri="{FF2B5EF4-FFF2-40B4-BE49-F238E27FC236}">
              <a16:creationId xmlns:a16="http://schemas.microsoft.com/office/drawing/2014/main" xmlns="" id="{00000000-0008-0000-0A00-0000A0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29" name="Text Box 3">
          <a:extLst>
            <a:ext uri="{FF2B5EF4-FFF2-40B4-BE49-F238E27FC236}">
              <a16:creationId xmlns:a16="http://schemas.microsoft.com/office/drawing/2014/main" xmlns="" id="{00000000-0008-0000-0A00-0000A1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30" name="Text Box 3">
          <a:extLst>
            <a:ext uri="{FF2B5EF4-FFF2-40B4-BE49-F238E27FC236}">
              <a16:creationId xmlns:a16="http://schemas.microsoft.com/office/drawing/2014/main" xmlns="" id="{00000000-0008-0000-0A00-0000A2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31" name="Text Box 3">
          <a:extLst>
            <a:ext uri="{FF2B5EF4-FFF2-40B4-BE49-F238E27FC236}">
              <a16:creationId xmlns:a16="http://schemas.microsoft.com/office/drawing/2014/main" xmlns="" id="{00000000-0008-0000-0A00-0000A3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32" name="Text Box 3">
          <a:extLst>
            <a:ext uri="{FF2B5EF4-FFF2-40B4-BE49-F238E27FC236}">
              <a16:creationId xmlns:a16="http://schemas.microsoft.com/office/drawing/2014/main" xmlns="" id="{00000000-0008-0000-0A00-0000A4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33" name="Text Box 3">
          <a:extLst>
            <a:ext uri="{FF2B5EF4-FFF2-40B4-BE49-F238E27FC236}">
              <a16:creationId xmlns:a16="http://schemas.microsoft.com/office/drawing/2014/main" xmlns="" id="{00000000-0008-0000-0A00-0000A5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34" name="Text Box 3">
          <a:extLst>
            <a:ext uri="{FF2B5EF4-FFF2-40B4-BE49-F238E27FC236}">
              <a16:creationId xmlns:a16="http://schemas.microsoft.com/office/drawing/2014/main" xmlns="" id="{00000000-0008-0000-0A00-0000A6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35" name="Text Box 3">
          <a:extLst>
            <a:ext uri="{FF2B5EF4-FFF2-40B4-BE49-F238E27FC236}">
              <a16:creationId xmlns:a16="http://schemas.microsoft.com/office/drawing/2014/main" xmlns="" id="{00000000-0008-0000-0A00-0000A7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36" name="Text Box 3">
          <a:extLst>
            <a:ext uri="{FF2B5EF4-FFF2-40B4-BE49-F238E27FC236}">
              <a16:creationId xmlns:a16="http://schemas.microsoft.com/office/drawing/2014/main" xmlns="" id="{00000000-0008-0000-0A00-0000A8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37" name="Text Box 3">
          <a:extLst>
            <a:ext uri="{FF2B5EF4-FFF2-40B4-BE49-F238E27FC236}">
              <a16:creationId xmlns:a16="http://schemas.microsoft.com/office/drawing/2014/main" xmlns="" id="{00000000-0008-0000-0A00-0000A9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38" name="Text Box 3">
          <a:extLst>
            <a:ext uri="{FF2B5EF4-FFF2-40B4-BE49-F238E27FC236}">
              <a16:creationId xmlns:a16="http://schemas.microsoft.com/office/drawing/2014/main" xmlns="" id="{00000000-0008-0000-0A00-0000AA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39" name="Text Box 3">
          <a:extLst>
            <a:ext uri="{FF2B5EF4-FFF2-40B4-BE49-F238E27FC236}">
              <a16:creationId xmlns:a16="http://schemas.microsoft.com/office/drawing/2014/main" xmlns="" id="{00000000-0008-0000-0A00-0000AB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40" name="Text Box 3">
          <a:extLst>
            <a:ext uri="{FF2B5EF4-FFF2-40B4-BE49-F238E27FC236}">
              <a16:creationId xmlns:a16="http://schemas.microsoft.com/office/drawing/2014/main" xmlns="" id="{00000000-0008-0000-0A00-0000AC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41" name="Text Box 3">
          <a:extLst>
            <a:ext uri="{FF2B5EF4-FFF2-40B4-BE49-F238E27FC236}">
              <a16:creationId xmlns:a16="http://schemas.microsoft.com/office/drawing/2014/main" xmlns="" id="{00000000-0008-0000-0A00-0000AD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42" name="Text Box 3">
          <a:extLst>
            <a:ext uri="{FF2B5EF4-FFF2-40B4-BE49-F238E27FC236}">
              <a16:creationId xmlns:a16="http://schemas.microsoft.com/office/drawing/2014/main" xmlns="" id="{00000000-0008-0000-0A00-0000AE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43" name="Text Box 3">
          <a:extLst>
            <a:ext uri="{FF2B5EF4-FFF2-40B4-BE49-F238E27FC236}">
              <a16:creationId xmlns:a16="http://schemas.microsoft.com/office/drawing/2014/main" xmlns="" id="{00000000-0008-0000-0A00-0000AF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44" name="Text Box 3">
          <a:extLst>
            <a:ext uri="{FF2B5EF4-FFF2-40B4-BE49-F238E27FC236}">
              <a16:creationId xmlns:a16="http://schemas.microsoft.com/office/drawing/2014/main" xmlns="" id="{00000000-0008-0000-0A00-0000B0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45" name="Text Box 3">
          <a:extLst>
            <a:ext uri="{FF2B5EF4-FFF2-40B4-BE49-F238E27FC236}">
              <a16:creationId xmlns:a16="http://schemas.microsoft.com/office/drawing/2014/main" xmlns="" id="{00000000-0008-0000-0A00-0000B1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46" name="Text Box 3">
          <a:extLst>
            <a:ext uri="{FF2B5EF4-FFF2-40B4-BE49-F238E27FC236}">
              <a16:creationId xmlns:a16="http://schemas.microsoft.com/office/drawing/2014/main" xmlns="" id="{00000000-0008-0000-0A00-0000B2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47" name="Text Box 3">
          <a:extLst>
            <a:ext uri="{FF2B5EF4-FFF2-40B4-BE49-F238E27FC236}">
              <a16:creationId xmlns:a16="http://schemas.microsoft.com/office/drawing/2014/main" xmlns="" id="{00000000-0008-0000-0A00-0000B3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48" name="Text Box 3">
          <a:extLst>
            <a:ext uri="{FF2B5EF4-FFF2-40B4-BE49-F238E27FC236}">
              <a16:creationId xmlns:a16="http://schemas.microsoft.com/office/drawing/2014/main" xmlns="" id="{00000000-0008-0000-0A00-0000B4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49" name="Text Box 3">
          <a:extLst>
            <a:ext uri="{FF2B5EF4-FFF2-40B4-BE49-F238E27FC236}">
              <a16:creationId xmlns:a16="http://schemas.microsoft.com/office/drawing/2014/main" xmlns="" id="{00000000-0008-0000-0A00-0000B5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50" name="Text Box 3">
          <a:extLst>
            <a:ext uri="{FF2B5EF4-FFF2-40B4-BE49-F238E27FC236}">
              <a16:creationId xmlns:a16="http://schemas.microsoft.com/office/drawing/2014/main" xmlns="" id="{00000000-0008-0000-0A00-0000B6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51" name="Text Box 3">
          <a:extLst>
            <a:ext uri="{FF2B5EF4-FFF2-40B4-BE49-F238E27FC236}">
              <a16:creationId xmlns:a16="http://schemas.microsoft.com/office/drawing/2014/main" xmlns="" id="{00000000-0008-0000-0A00-0000B7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52" name="Text Box 3">
          <a:extLst>
            <a:ext uri="{FF2B5EF4-FFF2-40B4-BE49-F238E27FC236}">
              <a16:creationId xmlns:a16="http://schemas.microsoft.com/office/drawing/2014/main" xmlns="" id="{00000000-0008-0000-0A00-0000B8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53" name="Text Box 3">
          <a:extLst>
            <a:ext uri="{FF2B5EF4-FFF2-40B4-BE49-F238E27FC236}">
              <a16:creationId xmlns:a16="http://schemas.microsoft.com/office/drawing/2014/main" xmlns="" id="{00000000-0008-0000-0A00-0000B9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54" name="Text Box 3">
          <a:extLst>
            <a:ext uri="{FF2B5EF4-FFF2-40B4-BE49-F238E27FC236}">
              <a16:creationId xmlns:a16="http://schemas.microsoft.com/office/drawing/2014/main" xmlns="" id="{00000000-0008-0000-0A00-0000BA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55" name="Text Box 3">
          <a:extLst>
            <a:ext uri="{FF2B5EF4-FFF2-40B4-BE49-F238E27FC236}">
              <a16:creationId xmlns:a16="http://schemas.microsoft.com/office/drawing/2014/main" xmlns="" id="{00000000-0008-0000-0A00-0000BB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56" name="Text Box 3">
          <a:extLst>
            <a:ext uri="{FF2B5EF4-FFF2-40B4-BE49-F238E27FC236}">
              <a16:creationId xmlns:a16="http://schemas.microsoft.com/office/drawing/2014/main" xmlns="" id="{00000000-0008-0000-0A00-0000BC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57" name="Text Box 3">
          <a:extLst>
            <a:ext uri="{FF2B5EF4-FFF2-40B4-BE49-F238E27FC236}">
              <a16:creationId xmlns:a16="http://schemas.microsoft.com/office/drawing/2014/main" xmlns="" id="{00000000-0008-0000-0A00-0000BD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58" name="Text Box 3">
          <a:extLst>
            <a:ext uri="{FF2B5EF4-FFF2-40B4-BE49-F238E27FC236}">
              <a16:creationId xmlns:a16="http://schemas.microsoft.com/office/drawing/2014/main" xmlns="" id="{00000000-0008-0000-0A00-0000BE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59" name="Text Box 3">
          <a:extLst>
            <a:ext uri="{FF2B5EF4-FFF2-40B4-BE49-F238E27FC236}">
              <a16:creationId xmlns:a16="http://schemas.microsoft.com/office/drawing/2014/main" xmlns="" id="{00000000-0008-0000-0A00-0000BF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60" name="Text Box 3">
          <a:extLst>
            <a:ext uri="{FF2B5EF4-FFF2-40B4-BE49-F238E27FC236}">
              <a16:creationId xmlns:a16="http://schemas.microsoft.com/office/drawing/2014/main" xmlns="" id="{00000000-0008-0000-0A00-0000C0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61" name="Text Box 3">
          <a:extLst>
            <a:ext uri="{FF2B5EF4-FFF2-40B4-BE49-F238E27FC236}">
              <a16:creationId xmlns:a16="http://schemas.microsoft.com/office/drawing/2014/main" xmlns="" id="{00000000-0008-0000-0A00-0000C1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62" name="Text Box 3">
          <a:extLst>
            <a:ext uri="{FF2B5EF4-FFF2-40B4-BE49-F238E27FC236}">
              <a16:creationId xmlns:a16="http://schemas.microsoft.com/office/drawing/2014/main" xmlns="" id="{00000000-0008-0000-0A00-0000C2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963" name="Text Box 3">
          <a:extLst>
            <a:ext uri="{FF2B5EF4-FFF2-40B4-BE49-F238E27FC236}">
              <a16:creationId xmlns:a16="http://schemas.microsoft.com/office/drawing/2014/main" xmlns="" id="{00000000-0008-0000-0A00-0000C3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64" name="Text Box 3">
          <a:extLst>
            <a:ext uri="{FF2B5EF4-FFF2-40B4-BE49-F238E27FC236}">
              <a16:creationId xmlns:a16="http://schemas.microsoft.com/office/drawing/2014/main" xmlns="" id="{00000000-0008-0000-0A00-0000C4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65" name="Text Box 3">
          <a:extLst>
            <a:ext uri="{FF2B5EF4-FFF2-40B4-BE49-F238E27FC236}">
              <a16:creationId xmlns:a16="http://schemas.microsoft.com/office/drawing/2014/main" xmlns="" id="{00000000-0008-0000-0A00-0000C5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66" name="Text Box 3">
          <a:extLst>
            <a:ext uri="{FF2B5EF4-FFF2-40B4-BE49-F238E27FC236}">
              <a16:creationId xmlns:a16="http://schemas.microsoft.com/office/drawing/2014/main" xmlns="" id="{00000000-0008-0000-0A00-0000C6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67" name="Text Box 3">
          <a:extLst>
            <a:ext uri="{FF2B5EF4-FFF2-40B4-BE49-F238E27FC236}">
              <a16:creationId xmlns:a16="http://schemas.microsoft.com/office/drawing/2014/main" xmlns="" id="{00000000-0008-0000-0A00-0000C7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68" name="Text Box 3">
          <a:extLst>
            <a:ext uri="{FF2B5EF4-FFF2-40B4-BE49-F238E27FC236}">
              <a16:creationId xmlns:a16="http://schemas.microsoft.com/office/drawing/2014/main" xmlns="" id="{00000000-0008-0000-0A00-0000C8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69" name="Text Box 3">
          <a:extLst>
            <a:ext uri="{FF2B5EF4-FFF2-40B4-BE49-F238E27FC236}">
              <a16:creationId xmlns:a16="http://schemas.microsoft.com/office/drawing/2014/main" xmlns="" id="{00000000-0008-0000-0A00-0000C9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70" name="Text Box 3">
          <a:extLst>
            <a:ext uri="{FF2B5EF4-FFF2-40B4-BE49-F238E27FC236}">
              <a16:creationId xmlns:a16="http://schemas.microsoft.com/office/drawing/2014/main" xmlns="" id="{00000000-0008-0000-0A00-0000CA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71" name="Text Box 3">
          <a:extLst>
            <a:ext uri="{FF2B5EF4-FFF2-40B4-BE49-F238E27FC236}">
              <a16:creationId xmlns:a16="http://schemas.microsoft.com/office/drawing/2014/main" xmlns="" id="{00000000-0008-0000-0A00-0000CB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72" name="Text Box 3">
          <a:extLst>
            <a:ext uri="{FF2B5EF4-FFF2-40B4-BE49-F238E27FC236}">
              <a16:creationId xmlns:a16="http://schemas.microsoft.com/office/drawing/2014/main" xmlns="" id="{00000000-0008-0000-0A00-0000CC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73" name="Text Box 3">
          <a:extLst>
            <a:ext uri="{FF2B5EF4-FFF2-40B4-BE49-F238E27FC236}">
              <a16:creationId xmlns:a16="http://schemas.microsoft.com/office/drawing/2014/main" xmlns="" id="{00000000-0008-0000-0A00-0000CD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74" name="Text Box 3">
          <a:extLst>
            <a:ext uri="{FF2B5EF4-FFF2-40B4-BE49-F238E27FC236}">
              <a16:creationId xmlns:a16="http://schemas.microsoft.com/office/drawing/2014/main" xmlns="" id="{00000000-0008-0000-0A00-0000CE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75" name="Text Box 3">
          <a:extLst>
            <a:ext uri="{FF2B5EF4-FFF2-40B4-BE49-F238E27FC236}">
              <a16:creationId xmlns:a16="http://schemas.microsoft.com/office/drawing/2014/main" xmlns="" id="{00000000-0008-0000-0A00-0000CF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76" name="Text Box 3">
          <a:extLst>
            <a:ext uri="{FF2B5EF4-FFF2-40B4-BE49-F238E27FC236}">
              <a16:creationId xmlns:a16="http://schemas.microsoft.com/office/drawing/2014/main" xmlns="" id="{00000000-0008-0000-0A00-0000D0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77" name="Text Box 3">
          <a:extLst>
            <a:ext uri="{FF2B5EF4-FFF2-40B4-BE49-F238E27FC236}">
              <a16:creationId xmlns:a16="http://schemas.microsoft.com/office/drawing/2014/main" xmlns="" id="{00000000-0008-0000-0A00-0000D1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78" name="Text Box 3">
          <a:extLst>
            <a:ext uri="{FF2B5EF4-FFF2-40B4-BE49-F238E27FC236}">
              <a16:creationId xmlns:a16="http://schemas.microsoft.com/office/drawing/2014/main" xmlns="" id="{00000000-0008-0000-0A00-0000D2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79" name="Text Box 3">
          <a:extLst>
            <a:ext uri="{FF2B5EF4-FFF2-40B4-BE49-F238E27FC236}">
              <a16:creationId xmlns:a16="http://schemas.microsoft.com/office/drawing/2014/main" xmlns="" id="{00000000-0008-0000-0A00-0000D3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80" name="Text Box 3">
          <a:extLst>
            <a:ext uri="{FF2B5EF4-FFF2-40B4-BE49-F238E27FC236}">
              <a16:creationId xmlns:a16="http://schemas.microsoft.com/office/drawing/2014/main" xmlns="" id="{00000000-0008-0000-0A00-0000D4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81" name="Text Box 3">
          <a:extLst>
            <a:ext uri="{FF2B5EF4-FFF2-40B4-BE49-F238E27FC236}">
              <a16:creationId xmlns:a16="http://schemas.microsoft.com/office/drawing/2014/main" xmlns="" id="{00000000-0008-0000-0A00-0000D5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82" name="Text Box 3">
          <a:extLst>
            <a:ext uri="{FF2B5EF4-FFF2-40B4-BE49-F238E27FC236}">
              <a16:creationId xmlns:a16="http://schemas.microsoft.com/office/drawing/2014/main" xmlns="" id="{00000000-0008-0000-0A00-0000D6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83" name="Text Box 3">
          <a:extLst>
            <a:ext uri="{FF2B5EF4-FFF2-40B4-BE49-F238E27FC236}">
              <a16:creationId xmlns:a16="http://schemas.microsoft.com/office/drawing/2014/main" xmlns="" id="{00000000-0008-0000-0A00-0000D7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84" name="Text Box 3">
          <a:extLst>
            <a:ext uri="{FF2B5EF4-FFF2-40B4-BE49-F238E27FC236}">
              <a16:creationId xmlns:a16="http://schemas.microsoft.com/office/drawing/2014/main" xmlns="" id="{00000000-0008-0000-0A00-0000D8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85" name="Text Box 3">
          <a:extLst>
            <a:ext uri="{FF2B5EF4-FFF2-40B4-BE49-F238E27FC236}">
              <a16:creationId xmlns:a16="http://schemas.microsoft.com/office/drawing/2014/main" xmlns="" id="{00000000-0008-0000-0A00-0000D9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86" name="Text Box 3">
          <a:extLst>
            <a:ext uri="{FF2B5EF4-FFF2-40B4-BE49-F238E27FC236}">
              <a16:creationId xmlns:a16="http://schemas.microsoft.com/office/drawing/2014/main" xmlns="" id="{00000000-0008-0000-0A00-0000DA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87" name="Text Box 3">
          <a:extLst>
            <a:ext uri="{FF2B5EF4-FFF2-40B4-BE49-F238E27FC236}">
              <a16:creationId xmlns:a16="http://schemas.microsoft.com/office/drawing/2014/main" xmlns="" id="{00000000-0008-0000-0A00-0000DB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88" name="Text Box 3">
          <a:extLst>
            <a:ext uri="{FF2B5EF4-FFF2-40B4-BE49-F238E27FC236}">
              <a16:creationId xmlns:a16="http://schemas.microsoft.com/office/drawing/2014/main" xmlns="" id="{00000000-0008-0000-0A00-0000DC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89" name="Text Box 3">
          <a:extLst>
            <a:ext uri="{FF2B5EF4-FFF2-40B4-BE49-F238E27FC236}">
              <a16:creationId xmlns:a16="http://schemas.microsoft.com/office/drawing/2014/main" xmlns="" id="{00000000-0008-0000-0A00-0000DD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90" name="Text Box 3">
          <a:extLst>
            <a:ext uri="{FF2B5EF4-FFF2-40B4-BE49-F238E27FC236}">
              <a16:creationId xmlns:a16="http://schemas.microsoft.com/office/drawing/2014/main" xmlns="" id="{00000000-0008-0000-0A00-0000DE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91" name="Text Box 3">
          <a:extLst>
            <a:ext uri="{FF2B5EF4-FFF2-40B4-BE49-F238E27FC236}">
              <a16:creationId xmlns:a16="http://schemas.microsoft.com/office/drawing/2014/main" xmlns="" id="{00000000-0008-0000-0A00-0000DF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92" name="Text Box 3">
          <a:extLst>
            <a:ext uri="{FF2B5EF4-FFF2-40B4-BE49-F238E27FC236}">
              <a16:creationId xmlns:a16="http://schemas.microsoft.com/office/drawing/2014/main" xmlns="" id="{00000000-0008-0000-0A00-0000E0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93" name="Text Box 3">
          <a:extLst>
            <a:ext uri="{FF2B5EF4-FFF2-40B4-BE49-F238E27FC236}">
              <a16:creationId xmlns:a16="http://schemas.microsoft.com/office/drawing/2014/main" xmlns="" id="{00000000-0008-0000-0A00-0000E1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94" name="Text Box 3">
          <a:extLst>
            <a:ext uri="{FF2B5EF4-FFF2-40B4-BE49-F238E27FC236}">
              <a16:creationId xmlns:a16="http://schemas.microsoft.com/office/drawing/2014/main" xmlns="" id="{00000000-0008-0000-0A00-0000E2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95" name="Text Box 3">
          <a:extLst>
            <a:ext uri="{FF2B5EF4-FFF2-40B4-BE49-F238E27FC236}">
              <a16:creationId xmlns:a16="http://schemas.microsoft.com/office/drawing/2014/main" xmlns="" id="{00000000-0008-0000-0A00-0000E3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96" name="Text Box 3">
          <a:extLst>
            <a:ext uri="{FF2B5EF4-FFF2-40B4-BE49-F238E27FC236}">
              <a16:creationId xmlns:a16="http://schemas.microsoft.com/office/drawing/2014/main" xmlns="" id="{00000000-0008-0000-0A00-0000E4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97" name="Text Box 3">
          <a:extLst>
            <a:ext uri="{FF2B5EF4-FFF2-40B4-BE49-F238E27FC236}">
              <a16:creationId xmlns:a16="http://schemas.microsoft.com/office/drawing/2014/main" xmlns="" id="{00000000-0008-0000-0A00-0000E5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98" name="Text Box 3">
          <a:extLst>
            <a:ext uri="{FF2B5EF4-FFF2-40B4-BE49-F238E27FC236}">
              <a16:creationId xmlns:a16="http://schemas.microsoft.com/office/drawing/2014/main" xmlns="" id="{00000000-0008-0000-0A00-0000E6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999" name="Text Box 3">
          <a:extLst>
            <a:ext uri="{FF2B5EF4-FFF2-40B4-BE49-F238E27FC236}">
              <a16:creationId xmlns:a16="http://schemas.microsoft.com/office/drawing/2014/main" xmlns="" id="{00000000-0008-0000-0A00-0000E7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1000" name="Text Box 3">
          <a:extLst>
            <a:ext uri="{FF2B5EF4-FFF2-40B4-BE49-F238E27FC236}">
              <a16:creationId xmlns:a16="http://schemas.microsoft.com/office/drawing/2014/main" xmlns="" id="{00000000-0008-0000-0A00-0000E8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1001" name="Text Box 3">
          <a:extLst>
            <a:ext uri="{FF2B5EF4-FFF2-40B4-BE49-F238E27FC236}">
              <a16:creationId xmlns:a16="http://schemas.microsoft.com/office/drawing/2014/main" xmlns="" id="{00000000-0008-0000-0A00-0000E9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1002" name="Text Box 3">
          <a:extLst>
            <a:ext uri="{FF2B5EF4-FFF2-40B4-BE49-F238E27FC236}">
              <a16:creationId xmlns:a16="http://schemas.microsoft.com/office/drawing/2014/main" xmlns="" id="{00000000-0008-0000-0A00-0000EA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78105</xdr:rowOff>
    </xdr:to>
    <xdr:sp macro="" textlink="">
      <xdr:nvSpPr>
        <xdr:cNvPr id="1003" name="Text Box 3">
          <a:extLst>
            <a:ext uri="{FF2B5EF4-FFF2-40B4-BE49-F238E27FC236}">
              <a16:creationId xmlns:a16="http://schemas.microsoft.com/office/drawing/2014/main" xmlns="" id="{00000000-0008-0000-0A00-0000EB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04" name="Text Box 3">
          <a:extLst>
            <a:ext uri="{FF2B5EF4-FFF2-40B4-BE49-F238E27FC236}">
              <a16:creationId xmlns:a16="http://schemas.microsoft.com/office/drawing/2014/main" xmlns="" id="{00000000-0008-0000-0A00-0000EC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05" name="Text Box 3">
          <a:extLst>
            <a:ext uri="{FF2B5EF4-FFF2-40B4-BE49-F238E27FC236}">
              <a16:creationId xmlns:a16="http://schemas.microsoft.com/office/drawing/2014/main" xmlns="" id="{00000000-0008-0000-0A00-0000ED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06" name="Text Box 3">
          <a:extLst>
            <a:ext uri="{FF2B5EF4-FFF2-40B4-BE49-F238E27FC236}">
              <a16:creationId xmlns:a16="http://schemas.microsoft.com/office/drawing/2014/main" xmlns="" id="{00000000-0008-0000-0A00-0000EE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07" name="Text Box 3">
          <a:extLst>
            <a:ext uri="{FF2B5EF4-FFF2-40B4-BE49-F238E27FC236}">
              <a16:creationId xmlns:a16="http://schemas.microsoft.com/office/drawing/2014/main" xmlns="" id="{00000000-0008-0000-0A00-0000EF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08" name="Text Box 3">
          <a:extLst>
            <a:ext uri="{FF2B5EF4-FFF2-40B4-BE49-F238E27FC236}">
              <a16:creationId xmlns:a16="http://schemas.microsoft.com/office/drawing/2014/main" xmlns="" id="{00000000-0008-0000-0A00-0000F0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09" name="Text Box 3">
          <a:extLst>
            <a:ext uri="{FF2B5EF4-FFF2-40B4-BE49-F238E27FC236}">
              <a16:creationId xmlns:a16="http://schemas.microsoft.com/office/drawing/2014/main" xmlns="" id="{00000000-0008-0000-0A00-0000F1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10" name="Text Box 3">
          <a:extLst>
            <a:ext uri="{FF2B5EF4-FFF2-40B4-BE49-F238E27FC236}">
              <a16:creationId xmlns:a16="http://schemas.microsoft.com/office/drawing/2014/main" xmlns="" id="{00000000-0008-0000-0A00-0000F2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11" name="Text Box 3">
          <a:extLst>
            <a:ext uri="{FF2B5EF4-FFF2-40B4-BE49-F238E27FC236}">
              <a16:creationId xmlns:a16="http://schemas.microsoft.com/office/drawing/2014/main" xmlns="" id="{00000000-0008-0000-0A00-0000F3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12" name="Text Box 3">
          <a:extLst>
            <a:ext uri="{FF2B5EF4-FFF2-40B4-BE49-F238E27FC236}">
              <a16:creationId xmlns:a16="http://schemas.microsoft.com/office/drawing/2014/main" xmlns="" id="{00000000-0008-0000-0A00-0000F4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13" name="Text Box 3">
          <a:extLst>
            <a:ext uri="{FF2B5EF4-FFF2-40B4-BE49-F238E27FC236}">
              <a16:creationId xmlns:a16="http://schemas.microsoft.com/office/drawing/2014/main" xmlns="" id="{00000000-0008-0000-0A00-0000F5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14" name="Text Box 3">
          <a:extLst>
            <a:ext uri="{FF2B5EF4-FFF2-40B4-BE49-F238E27FC236}">
              <a16:creationId xmlns:a16="http://schemas.microsoft.com/office/drawing/2014/main" xmlns="" id="{00000000-0008-0000-0A00-0000F6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15" name="Text Box 3">
          <a:extLst>
            <a:ext uri="{FF2B5EF4-FFF2-40B4-BE49-F238E27FC236}">
              <a16:creationId xmlns:a16="http://schemas.microsoft.com/office/drawing/2014/main" xmlns="" id="{00000000-0008-0000-0A00-0000F7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16" name="Text Box 3">
          <a:extLst>
            <a:ext uri="{FF2B5EF4-FFF2-40B4-BE49-F238E27FC236}">
              <a16:creationId xmlns:a16="http://schemas.microsoft.com/office/drawing/2014/main" xmlns="" id="{00000000-0008-0000-0A00-0000F8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17" name="Text Box 3">
          <a:extLst>
            <a:ext uri="{FF2B5EF4-FFF2-40B4-BE49-F238E27FC236}">
              <a16:creationId xmlns:a16="http://schemas.microsoft.com/office/drawing/2014/main" xmlns="" id="{00000000-0008-0000-0A00-0000F9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18" name="Text Box 3">
          <a:extLst>
            <a:ext uri="{FF2B5EF4-FFF2-40B4-BE49-F238E27FC236}">
              <a16:creationId xmlns:a16="http://schemas.microsoft.com/office/drawing/2014/main" xmlns="" id="{00000000-0008-0000-0A00-0000FA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19" name="Text Box 3">
          <a:extLst>
            <a:ext uri="{FF2B5EF4-FFF2-40B4-BE49-F238E27FC236}">
              <a16:creationId xmlns:a16="http://schemas.microsoft.com/office/drawing/2014/main" xmlns="" id="{00000000-0008-0000-0A00-0000FB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20" name="Text Box 3">
          <a:extLst>
            <a:ext uri="{FF2B5EF4-FFF2-40B4-BE49-F238E27FC236}">
              <a16:creationId xmlns:a16="http://schemas.microsoft.com/office/drawing/2014/main" xmlns="" id="{00000000-0008-0000-0A00-0000FC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21" name="Text Box 3">
          <a:extLst>
            <a:ext uri="{FF2B5EF4-FFF2-40B4-BE49-F238E27FC236}">
              <a16:creationId xmlns:a16="http://schemas.microsoft.com/office/drawing/2014/main" xmlns="" id="{00000000-0008-0000-0A00-0000FD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22" name="Text Box 3">
          <a:extLst>
            <a:ext uri="{FF2B5EF4-FFF2-40B4-BE49-F238E27FC236}">
              <a16:creationId xmlns:a16="http://schemas.microsoft.com/office/drawing/2014/main" xmlns="" id="{00000000-0008-0000-0A00-0000FE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23" name="Text Box 3">
          <a:extLst>
            <a:ext uri="{FF2B5EF4-FFF2-40B4-BE49-F238E27FC236}">
              <a16:creationId xmlns:a16="http://schemas.microsoft.com/office/drawing/2014/main" xmlns="" id="{00000000-0008-0000-0A00-0000FF03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24" name="Text Box 3">
          <a:extLst>
            <a:ext uri="{FF2B5EF4-FFF2-40B4-BE49-F238E27FC236}">
              <a16:creationId xmlns:a16="http://schemas.microsoft.com/office/drawing/2014/main" xmlns="" id="{00000000-0008-0000-0A00-00000004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25" name="Text Box 3">
          <a:extLst>
            <a:ext uri="{FF2B5EF4-FFF2-40B4-BE49-F238E27FC236}">
              <a16:creationId xmlns:a16="http://schemas.microsoft.com/office/drawing/2014/main" xmlns="" id="{00000000-0008-0000-0A00-00000104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26" name="Text Box 3">
          <a:extLst>
            <a:ext uri="{FF2B5EF4-FFF2-40B4-BE49-F238E27FC236}">
              <a16:creationId xmlns:a16="http://schemas.microsoft.com/office/drawing/2014/main" xmlns="" id="{00000000-0008-0000-0A00-00000204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xmlns="" id="{00000000-0008-0000-0A00-00000304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28" name="Text Box 3">
          <a:extLst>
            <a:ext uri="{FF2B5EF4-FFF2-40B4-BE49-F238E27FC236}">
              <a16:creationId xmlns:a16="http://schemas.microsoft.com/office/drawing/2014/main" xmlns="" id="{00000000-0008-0000-0A00-00000404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29" name="Text Box 3">
          <a:extLst>
            <a:ext uri="{FF2B5EF4-FFF2-40B4-BE49-F238E27FC236}">
              <a16:creationId xmlns:a16="http://schemas.microsoft.com/office/drawing/2014/main" xmlns="" id="{00000000-0008-0000-0A00-00000504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30" name="Text Box 3">
          <a:extLst>
            <a:ext uri="{FF2B5EF4-FFF2-40B4-BE49-F238E27FC236}">
              <a16:creationId xmlns:a16="http://schemas.microsoft.com/office/drawing/2014/main" xmlns="" id="{00000000-0008-0000-0A00-00000604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31" name="Text Box 3">
          <a:extLst>
            <a:ext uri="{FF2B5EF4-FFF2-40B4-BE49-F238E27FC236}">
              <a16:creationId xmlns:a16="http://schemas.microsoft.com/office/drawing/2014/main" xmlns="" id="{00000000-0008-0000-0A00-00000704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32" name="Text Box 3">
          <a:extLst>
            <a:ext uri="{FF2B5EF4-FFF2-40B4-BE49-F238E27FC236}">
              <a16:creationId xmlns:a16="http://schemas.microsoft.com/office/drawing/2014/main" xmlns="" id="{00000000-0008-0000-0A00-00000804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33" name="Text Box 3">
          <a:extLst>
            <a:ext uri="{FF2B5EF4-FFF2-40B4-BE49-F238E27FC236}">
              <a16:creationId xmlns:a16="http://schemas.microsoft.com/office/drawing/2014/main" xmlns="" id="{00000000-0008-0000-0A00-00000904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34" name="Text Box 3">
          <a:extLst>
            <a:ext uri="{FF2B5EF4-FFF2-40B4-BE49-F238E27FC236}">
              <a16:creationId xmlns:a16="http://schemas.microsoft.com/office/drawing/2014/main" xmlns="" id="{00000000-0008-0000-0A00-00000A04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35" name="Text Box 3">
          <a:extLst>
            <a:ext uri="{FF2B5EF4-FFF2-40B4-BE49-F238E27FC236}">
              <a16:creationId xmlns:a16="http://schemas.microsoft.com/office/drawing/2014/main" xmlns="" id="{00000000-0008-0000-0A00-00000B04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36" name="Text Box 3">
          <a:extLst>
            <a:ext uri="{FF2B5EF4-FFF2-40B4-BE49-F238E27FC236}">
              <a16:creationId xmlns:a16="http://schemas.microsoft.com/office/drawing/2014/main" xmlns="" id="{00000000-0008-0000-0A00-00000C04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37" name="Text Box 3">
          <a:extLst>
            <a:ext uri="{FF2B5EF4-FFF2-40B4-BE49-F238E27FC236}">
              <a16:creationId xmlns:a16="http://schemas.microsoft.com/office/drawing/2014/main" xmlns="" id="{00000000-0008-0000-0A00-00000D04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38" name="Text Box 3">
          <a:extLst>
            <a:ext uri="{FF2B5EF4-FFF2-40B4-BE49-F238E27FC236}">
              <a16:creationId xmlns:a16="http://schemas.microsoft.com/office/drawing/2014/main" xmlns="" id="{00000000-0008-0000-0A00-00000E04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39" name="Text Box 3">
          <a:extLst>
            <a:ext uri="{FF2B5EF4-FFF2-40B4-BE49-F238E27FC236}">
              <a16:creationId xmlns:a16="http://schemas.microsoft.com/office/drawing/2014/main" xmlns="" id="{00000000-0008-0000-0A00-00000F04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40" name="Text Box 3">
          <a:extLst>
            <a:ext uri="{FF2B5EF4-FFF2-40B4-BE49-F238E27FC236}">
              <a16:creationId xmlns:a16="http://schemas.microsoft.com/office/drawing/2014/main" xmlns="" id="{00000000-0008-0000-0A00-00001004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41" name="Text Box 3">
          <a:extLst>
            <a:ext uri="{FF2B5EF4-FFF2-40B4-BE49-F238E27FC236}">
              <a16:creationId xmlns:a16="http://schemas.microsoft.com/office/drawing/2014/main" xmlns="" id="{00000000-0008-0000-0A00-00001104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42" name="Text Box 3">
          <a:extLst>
            <a:ext uri="{FF2B5EF4-FFF2-40B4-BE49-F238E27FC236}">
              <a16:creationId xmlns:a16="http://schemas.microsoft.com/office/drawing/2014/main" xmlns="" id="{00000000-0008-0000-0A00-00001204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144780</xdr:rowOff>
    </xdr:to>
    <xdr:sp macro="" textlink="">
      <xdr:nvSpPr>
        <xdr:cNvPr id="1043" name="Text Box 3">
          <a:extLst>
            <a:ext uri="{FF2B5EF4-FFF2-40B4-BE49-F238E27FC236}">
              <a16:creationId xmlns:a16="http://schemas.microsoft.com/office/drawing/2014/main" xmlns="" id="{00000000-0008-0000-0A00-000013040000}"/>
            </a:ext>
          </a:extLst>
        </xdr:cNvPr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xmlns="" id="{00000000-0008-0000-0A00-000014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45" name="Text Box 3">
          <a:extLst>
            <a:ext uri="{FF2B5EF4-FFF2-40B4-BE49-F238E27FC236}">
              <a16:creationId xmlns:a16="http://schemas.microsoft.com/office/drawing/2014/main" xmlns="" id="{00000000-0008-0000-0A00-000015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46" name="Text Box 3">
          <a:extLst>
            <a:ext uri="{FF2B5EF4-FFF2-40B4-BE49-F238E27FC236}">
              <a16:creationId xmlns:a16="http://schemas.microsoft.com/office/drawing/2014/main" xmlns="" id="{00000000-0008-0000-0A00-000016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47" name="Text Box 3">
          <a:extLst>
            <a:ext uri="{FF2B5EF4-FFF2-40B4-BE49-F238E27FC236}">
              <a16:creationId xmlns:a16="http://schemas.microsoft.com/office/drawing/2014/main" xmlns="" id="{00000000-0008-0000-0A00-000017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48" name="Text Box 3">
          <a:extLst>
            <a:ext uri="{FF2B5EF4-FFF2-40B4-BE49-F238E27FC236}">
              <a16:creationId xmlns:a16="http://schemas.microsoft.com/office/drawing/2014/main" xmlns="" id="{00000000-0008-0000-0A00-000018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49" name="Text Box 3">
          <a:extLst>
            <a:ext uri="{FF2B5EF4-FFF2-40B4-BE49-F238E27FC236}">
              <a16:creationId xmlns:a16="http://schemas.microsoft.com/office/drawing/2014/main" xmlns="" id="{00000000-0008-0000-0A00-000019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50" name="Text Box 3">
          <a:extLst>
            <a:ext uri="{FF2B5EF4-FFF2-40B4-BE49-F238E27FC236}">
              <a16:creationId xmlns:a16="http://schemas.microsoft.com/office/drawing/2014/main" xmlns="" id="{00000000-0008-0000-0A00-00001A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51" name="Text Box 3">
          <a:extLst>
            <a:ext uri="{FF2B5EF4-FFF2-40B4-BE49-F238E27FC236}">
              <a16:creationId xmlns:a16="http://schemas.microsoft.com/office/drawing/2014/main" xmlns="" id="{00000000-0008-0000-0A00-00001B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52" name="Text Box 3">
          <a:extLst>
            <a:ext uri="{FF2B5EF4-FFF2-40B4-BE49-F238E27FC236}">
              <a16:creationId xmlns:a16="http://schemas.microsoft.com/office/drawing/2014/main" xmlns="" id="{00000000-0008-0000-0A00-00001C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53" name="Text Box 3">
          <a:extLst>
            <a:ext uri="{FF2B5EF4-FFF2-40B4-BE49-F238E27FC236}">
              <a16:creationId xmlns:a16="http://schemas.microsoft.com/office/drawing/2014/main" xmlns="" id="{00000000-0008-0000-0A00-00001D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54" name="Text Box 3">
          <a:extLst>
            <a:ext uri="{FF2B5EF4-FFF2-40B4-BE49-F238E27FC236}">
              <a16:creationId xmlns:a16="http://schemas.microsoft.com/office/drawing/2014/main" xmlns="" id="{00000000-0008-0000-0A00-00001E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55" name="Text Box 3">
          <a:extLst>
            <a:ext uri="{FF2B5EF4-FFF2-40B4-BE49-F238E27FC236}">
              <a16:creationId xmlns:a16="http://schemas.microsoft.com/office/drawing/2014/main" xmlns="" id="{00000000-0008-0000-0A00-00001F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56" name="Text Box 3">
          <a:extLst>
            <a:ext uri="{FF2B5EF4-FFF2-40B4-BE49-F238E27FC236}">
              <a16:creationId xmlns:a16="http://schemas.microsoft.com/office/drawing/2014/main" xmlns="" id="{00000000-0008-0000-0A00-000020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57" name="Text Box 3">
          <a:extLst>
            <a:ext uri="{FF2B5EF4-FFF2-40B4-BE49-F238E27FC236}">
              <a16:creationId xmlns:a16="http://schemas.microsoft.com/office/drawing/2014/main" xmlns="" id="{00000000-0008-0000-0A00-000021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58" name="Text Box 3">
          <a:extLst>
            <a:ext uri="{FF2B5EF4-FFF2-40B4-BE49-F238E27FC236}">
              <a16:creationId xmlns:a16="http://schemas.microsoft.com/office/drawing/2014/main" xmlns="" id="{00000000-0008-0000-0A00-000022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59" name="Text Box 3">
          <a:extLst>
            <a:ext uri="{FF2B5EF4-FFF2-40B4-BE49-F238E27FC236}">
              <a16:creationId xmlns:a16="http://schemas.microsoft.com/office/drawing/2014/main" xmlns="" id="{00000000-0008-0000-0A00-000023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60" name="Text Box 3">
          <a:extLst>
            <a:ext uri="{FF2B5EF4-FFF2-40B4-BE49-F238E27FC236}">
              <a16:creationId xmlns:a16="http://schemas.microsoft.com/office/drawing/2014/main" xmlns="" id="{00000000-0008-0000-0A00-000024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61" name="Text Box 3">
          <a:extLst>
            <a:ext uri="{FF2B5EF4-FFF2-40B4-BE49-F238E27FC236}">
              <a16:creationId xmlns:a16="http://schemas.microsoft.com/office/drawing/2014/main" xmlns="" id="{00000000-0008-0000-0A00-000025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62" name="Text Box 3">
          <a:extLst>
            <a:ext uri="{FF2B5EF4-FFF2-40B4-BE49-F238E27FC236}">
              <a16:creationId xmlns:a16="http://schemas.microsoft.com/office/drawing/2014/main" xmlns="" id="{00000000-0008-0000-0A00-000026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63" name="Text Box 3">
          <a:extLst>
            <a:ext uri="{FF2B5EF4-FFF2-40B4-BE49-F238E27FC236}">
              <a16:creationId xmlns:a16="http://schemas.microsoft.com/office/drawing/2014/main" xmlns="" id="{00000000-0008-0000-0A00-000027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64" name="Text Box 3">
          <a:extLst>
            <a:ext uri="{FF2B5EF4-FFF2-40B4-BE49-F238E27FC236}">
              <a16:creationId xmlns:a16="http://schemas.microsoft.com/office/drawing/2014/main" xmlns="" id="{00000000-0008-0000-0A00-000028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65" name="Text Box 3">
          <a:extLst>
            <a:ext uri="{FF2B5EF4-FFF2-40B4-BE49-F238E27FC236}">
              <a16:creationId xmlns:a16="http://schemas.microsoft.com/office/drawing/2014/main" xmlns="" id="{00000000-0008-0000-0A00-000029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66" name="Text Box 3">
          <a:extLst>
            <a:ext uri="{FF2B5EF4-FFF2-40B4-BE49-F238E27FC236}">
              <a16:creationId xmlns:a16="http://schemas.microsoft.com/office/drawing/2014/main" xmlns="" id="{00000000-0008-0000-0A00-00002A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67" name="Text Box 3">
          <a:extLst>
            <a:ext uri="{FF2B5EF4-FFF2-40B4-BE49-F238E27FC236}">
              <a16:creationId xmlns:a16="http://schemas.microsoft.com/office/drawing/2014/main" xmlns="" id="{00000000-0008-0000-0A00-00002B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68" name="Text Box 3">
          <a:extLst>
            <a:ext uri="{FF2B5EF4-FFF2-40B4-BE49-F238E27FC236}">
              <a16:creationId xmlns:a16="http://schemas.microsoft.com/office/drawing/2014/main" xmlns="" id="{00000000-0008-0000-0A00-00002C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69" name="Text Box 3">
          <a:extLst>
            <a:ext uri="{FF2B5EF4-FFF2-40B4-BE49-F238E27FC236}">
              <a16:creationId xmlns:a16="http://schemas.microsoft.com/office/drawing/2014/main" xmlns="" id="{00000000-0008-0000-0A00-00002D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70" name="Text Box 3">
          <a:extLst>
            <a:ext uri="{FF2B5EF4-FFF2-40B4-BE49-F238E27FC236}">
              <a16:creationId xmlns:a16="http://schemas.microsoft.com/office/drawing/2014/main" xmlns="" id="{00000000-0008-0000-0A00-00002E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71" name="Text Box 3">
          <a:extLst>
            <a:ext uri="{FF2B5EF4-FFF2-40B4-BE49-F238E27FC236}">
              <a16:creationId xmlns:a16="http://schemas.microsoft.com/office/drawing/2014/main" xmlns="" id="{00000000-0008-0000-0A00-00002F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72" name="Text Box 3">
          <a:extLst>
            <a:ext uri="{FF2B5EF4-FFF2-40B4-BE49-F238E27FC236}">
              <a16:creationId xmlns:a16="http://schemas.microsoft.com/office/drawing/2014/main" xmlns="" id="{00000000-0008-0000-0A00-000030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73" name="Text Box 3">
          <a:extLst>
            <a:ext uri="{FF2B5EF4-FFF2-40B4-BE49-F238E27FC236}">
              <a16:creationId xmlns:a16="http://schemas.microsoft.com/office/drawing/2014/main" xmlns="" id="{00000000-0008-0000-0A00-000031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74" name="Text Box 3">
          <a:extLst>
            <a:ext uri="{FF2B5EF4-FFF2-40B4-BE49-F238E27FC236}">
              <a16:creationId xmlns:a16="http://schemas.microsoft.com/office/drawing/2014/main" xmlns="" id="{00000000-0008-0000-0A00-000032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75" name="Text Box 3">
          <a:extLst>
            <a:ext uri="{FF2B5EF4-FFF2-40B4-BE49-F238E27FC236}">
              <a16:creationId xmlns:a16="http://schemas.microsoft.com/office/drawing/2014/main" xmlns="" id="{00000000-0008-0000-0A00-000033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76" name="Text Box 3">
          <a:extLst>
            <a:ext uri="{FF2B5EF4-FFF2-40B4-BE49-F238E27FC236}">
              <a16:creationId xmlns:a16="http://schemas.microsoft.com/office/drawing/2014/main" xmlns="" id="{00000000-0008-0000-0A00-000034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77" name="Text Box 3">
          <a:extLst>
            <a:ext uri="{FF2B5EF4-FFF2-40B4-BE49-F238E27FC236}">
              <a16:creationId xmlns:a16="http://schemas.microsoft.com/office/drawing/2014/main" xmlns="" id="{00000000-0008-0000-0A00-000035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78" name="Text Box 3">
          <a:extLst>
            <a:ext uri="{FF2B5EF4-FFF2-40B4-BE49-F238E27FC236}">
              <a16:creationId xmlns:a16="http://schemas.microsoft.com/office/drawing/2014/main" xmlns="" id="{00000000-0008-0000-0A00-000036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79" name="Text Box 3">
          <a:extLst>
            <a:ext uri="{FF2B5EF4-FFF2-40B4-BE49-F238E27FC236}">
              <a16:creationId xmlns:a16="http://schemas.microsoft.com/office/drawing/2014/main" xmlns="" id="{00000000-0008-0000-0A00-000037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80" name="Text Box 3">
          <a:extLst>
            <a:ext uri="{FF2B5EF4-FFF2-40B4-BE49-F238E27FC236}">
              <a16:creationId xmlns:a16="http://schemas.microsoft.com/office/drawing/2014/main" xmlns="" id="{00000000-0008-0000-0A00-000038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81" name="Text Box 3">
          <a:extLst>
            <a:ext uri="{FF2B5EF4-FFF2-40B4-BE49-F238E27FC236}">
              <a16:creationId xmlns:a16="http://schemas.microsoft.com/office/drawing/2014/main" xmlns="" id="{00000000-0008-0000-0A00-000039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82" name="Text Box 3">
          <a:extLst>
            <a:ext uri="{FF2B5EF4-FFF2-40B4-BE49-F238E27FC236}">
              <a16:creationId xmlns:a16="http://schemas.microsoft.com/office/drawing/2014/main" xmlns="" id="{00000000-0008-0000-0A00-00003A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083" name="Text Box 3">
          <a:extLst>
            <a:ext uri="{FF2B5EF4-FFF2-40B4-BE49-F238E27FC236}">
              <a16:creationId xmlns:a16="http://schemas.microsoft.com/office/drawing/2014/main" xmlns="" id="{00000000-0008-0000-0A00-00003B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084" name="Text Box 3">
          <a:extLst>
            <a:ext uri="{FF2B5EF4-FFF2-40B4-BE49-F238E27FC236}">
              <a16:creationId xmlns:a16="http://schemas.microsoft.com/office/drawing/2014/main" xmlns="" id="{00000000-0008-0000-0A00-00003C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085" name="Text Box 3">
          <a:extLst>
            <a:ext uri="{FF2B5EF4-FFF2-40B4-BE49-F238E27FC236}">
              <a16:creationId xmlns:a16="http://schemas.microsoft.com/office/drawing/2014/main" xmlns="" id="{00000000-0008-0000-0A00-00003D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086" name="Text Box 3">
          <a:extLst>
            <a:ext uri="{FF2B5EF4-FFF2-40B4-BE49-F238E27FC236}">
              <a16:creationId xmlns:a16="http://schemas.microsoft.com/office/drawing/2014/main" xmlns="" id="{00000000-0008-0000-0A00-00003E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087" name="Text Box 3">
          <a:extLst>
            <a:ext uri="{FF2B5EF4-FFF2-40B4-BE49-F238E27FC236}">
              <a16:creationId xmlns:a16="http://schemas.microsoft.com/office/drawing/2014/main" xmlns="" id="{00000000-0008-0000-0A00-00003F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088" name="Text Box 3">
          <a:extLst>
            <a:ext uri="{FF2B5EF4-FFF2-40B4-BE49-F238E27FC236}">
              <a16:creationId xmlns:a16="http://schemas.microsoft.com/office/drawing/2014/main" xmlns="" id="{00000000-0008-0000-0A00-000040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089" name="Text Box 3">
          <a:extLst>
            <a:ext uri="{FF2B5EF4-FFF2-40B4-BE49-F238E27FC236}">
              <a16:creationId xmlns:a16="http://schemas.microsoft.com/office/drawing/2014/main" xmlns="" id="{00000000-0008-0000-0A00-000041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090" name="Text Box 3">
          <a:extLst>
            <a:ext uri="{FF2B5EF4-FFF2-40B4-BE49-F238E27FC236}">
              <a16:creationId xmlns:a16="http://schemas.microsoft.com/office/drawing/2014/main" xmlns="" id="{00000000-0008-0000-0A00-000042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091" name="Text Box 3">
          <a:extLst>
            <a:ext uri="{FF2B5EF4-FFF2-40B4-BE49-F238E27FC236}">
              <a16:creationId xmlns:a16="http://schemas.microsoft.com/office/drawing/2014/main" xmlns="" id="{00000000-0008-0000-0A00-000043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092" name="Text Box 3">
          <a:extLst>
            <a:ext uri="{FF2B5EF4-FFF2-40B4-BE49-F238E27FC236}">
              <a16:creationId xmlns:a16="http://schemas.microsoft.com/office/drawing/2014/main" xmlns="" id="{00000000-0008-0000-0A00-000044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093" name="Text Box 3">
          <a:extLst>
            <a:ext uri="{FF2B5EF4-FFF2-40B4-BE49-F238E27FC236}">
              <a16:creationId xmlns:a16="http://schemas.microsoft.com/office/drawing/2014/main" xmlns="" id="{00000000-0008-0000-0A00-000045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094" name="Text Box 3">
          <a:extLst>
            <a:ext uri="{FF2B5EF4-FFF2-40B4-BE49-F238E27FC236}">
              <a16:creationId xmlns:a16="http://schemas.microsoft.com/office/drawing/2014/main" xmlns="" id="{00000000-0008-0000-0A00-000046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095" name="Text Box 3">
          <a:extLst>
            <a:ext uri="{FF2B5EF4-FFF2-40B4-BE49-F238E27FC236}">
              <a16:creationId xmlns:a16="http://schemas.microsoft.com/office/drawing/2014/main" xmlns="" id="{00000000-0008-0000-0A00-000047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096" name="Text Box 3">
          <a:extLst>
            <a:ext uri="{FF2B5EF4-FFF2-40B4-BE49-F238E27FC236}">
              <a16:creationId xmlns:a16="http://schemas.microsoft.com/office/drawing/2014/main" xmlns="" id="{00000000-0008-0000-0A00-000048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097" name="Text Box 3">
          <a:extLst>
            <a:ext uri="{FF2B5EF4-FFF2-40B4-BE49-F238E27FC236}">
              <a16:creationId xmlns:a16="http://schemas.microsoft.com/office/drawing/2014/main" xmlns="" id="{00000000-0008-0000-0A00-000049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098" name="Text Box 3">
          <a:extLst>
            <a:ext uri="{FF2B5EF4-FFF2-40B4-BE49-F238E27FC236}">
              <a16:creationId xmlns:a16="http://schemas.microsoft.com/office/drawing/2014/main" xmlns="" id="{00000000-0008-0000-0A00-00004A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099" name="Text Box 3">
          <a:extLst>
            <a:ext uri="{FF2B5EF4-FFF2-40B4-BE49-F238E27FC236}">
              <a16:creationId xmlns:a16="http://schemas.microsoft.com/office/drawing/2014/main" xmlns="" id="{00000000-0008-0000-0A00-00004B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100" name="Text Box 3">
          <a:extLst>
            <a:ext uri="{FF2B5EF4-FFF2-40B4-BE49-F238E27FC236}">
              <a16:creationId xmlns:a16="http://schemas.microsoft.com/office/drawing/2014/main" xmlns="" id="{00000000-0008-0000-0A00-00004C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101" name="Text Box 3">
          <a:extLst>
            <a:ext uri="{FF2B5EF4-FFF2-40B4-BE49-F238E27FC236}">
              <a16:creationId xmlns:a16="http://schemas.microsoft.com/office/drawing/2014/main" xmlns="" id="{00000000-0008-0000-0A00-00004D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102" name="Text Box 3">
          <a:extLst>
            <a:ext uri="{FF2B5EF4-FFF2-40B4-BE49-F238E27FC236}">
              <a16:creationId xmlns:a16="http://schemas.microsoft.com/office/drawing/2014/main" xmlns="" id="{00000000-0008-0000-0A00-00004E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103" name="Text Box 3">
          <a:extLst>
            <a:ext uri="{FF2B5EF4-FFF2-40B4-BE49-F238E27FC236}">
              <a16:creationId xmlns:a16="http://schemas.microsoft.com/office/drawing/2014/main" xmlns="" id="{00000000-0008-0000-0A00-00004F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104" name="Text Box 3">
          <a:extLst>
            <a:ext uri="{FF2B5EF4-FFF2-40B4-BE49-F238E27FC236}">
              <a16:creationId xmlns:a16="http://schemas.microsoft.com/office/drawing/2014/main" xmlns="" id="{00000000-0008-0000-0A00-000050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105" name="Text Box 3">
          <a:extLst>
            <a:ext uri="{FF2B5EF4-FFF2-40B4-BE49-F238E27FC236}">
              <a16:creationId xmlns:a16="http://schemas.microsoft.com/office/drawing/2014/main" xmlns="" id="{00000000-0008-0000-0A00-000051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106" name="Text Box 3">
          <a:extLst>
            <a:ext uri="{FF2B5EF4-FFF2-40B4-BE49-F238E27FC236}">
              <a16:creationId xmlns:a16="http://schemas.microsoft.com/office/drawing/2014/main" xmlns="" id="{00000000-0008-0000-0A00-000052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107" name="Text Box 3">
          <a:extLst>
            <a:ext uri="{FF2B5EF4-FFF2-40B4-BE49-F238E27FC236}">
              <a16:creationId xmlns:a16="http://schemas.microsoft.com/office/drawing/2014/main" xmlns="" id="{00000000-0008-0000-0A00-000053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108" name="Text Box 3">
          <a:extLst>
            <a:ext uri="{FF2B5EF4-FFF2-40B4-BE49-F238E27FC236}">
              <a16:creationId xmlns:a16="http://schemas.microsoft.com/office/drawing/2014/main" xmlns="" id="{00000000-0008-0000-0A00-000054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109" name="Text Box 3">
          <a:extLst>
            <a:ext uri="{FF2B5EF4-FFF2-40B4-BE49-F238E27FC236}">
              <a16:creationId xmlns:a16="http://schemas.microsoft.com/office/drawing/2014/main" xmlns="" id="{00000000-0008-0000-0A00-000055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110" name="Text Box 3">
          <a:extLst>
            <a:ext uri="{FF2B5EF4-FFF2-40B4-BE49-F238E27FC236}">
              <a16:creationId xmlns:a16="http://schemas.microsoft.com/office/drawing/2014/main" xmlns="" id="{00000000-0008-0000-0A00-000056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111" name="Text Box 3">
          <a:extLst>
            <a:ext uri="{FF2B5EF4-FFF2-40B4-BE49-F238E27FC236}">
              <a16:creationId xmlns:a16="http://schemas.microsoft.com/office/drawing/2014/main" xmlns="" id="{00000000-0008-0000-0A00-000057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112" name="Text Box 3">
          <a:extLst>
            <a:ext uri="{FF2B5EF4-FFF2-40B4-BE49-F238E27FC236}">
              <a16:creationId xmlns:a16="http://schemas.microsoft.com/office/drawing/2014/main" xmlns="" id="{00000000-0008-0000-0A00-000058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113" name="Text Box 3">
          <a:extLst>
            <a:ext uri="{FF2B5EF4-FFF2-40B4-BE49-F238E27FC236}">
              <a16:creationId xmlns:a16="http://schemas.microsoft.com/office/drawing/2014/main" xmlns="" id="{00000000-0008-0000-0A00-000059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114" name="Text Box 3">
          <a:extLst>
            <a:ext uri="{FF2B5EF4-FFF2-40B4-BE49-F238E27FC236}">
              <a16:creationId xmlns:a16="http://schemas.microsoft.com/office/drawing/2014/main" xmlns="" id="{00000000-0008-0000-0A00-00005A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115" name="Text Box 3">
          <a:extLst>
            <a:ext uri="{FF2B5EF4-FFF2-40B4-BE49-F238E27FC236}">
              <a16:creationId xmlns:a16="http://schemas.microsoft.com/office/drawing/2014/main" xmlns="" id="{00000000-0008-0000-0A00-00005B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116" name="Text Box 3">
          <a:extLst>
            <a:ext uri="{FF2B5EF4-FFF2-40B4-BE49-F238E27FC236}">
              <a16:creationId xmlns:a16="http://schemas.microsoft.com/office/drawing/2014/main" xmlns="" id="{00000000-0008-0000-0A00-00005C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117" name="Text Box 3">
          <a:extLst>
            <a:ext uri="{FF2B5EF4-FFF2-40B4-BE49-F238E27FC236}">
              <a16:creationId xmlns:a16="http://schemas.microsoft.com/office/drawing/2014/main" xmlns="" id="{00000000-0008-0000-0A00-00005D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118" name="Text Box 3">
          <a:extLst>
            <a:ext uri="{FF2B5EF4-FFF2-40B4-BE49-F238E27FC236}">
              <a16:creationId xmlns:a16="http://schemas.microsoft.com/office/drawing/2014/main" xmlns="" id="{00000000-0008-0000-0A00-00005E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119" name="Text Box 3">
          <a:extLst>
            <a:ext uri="{FF2B5EF4-FFF2-40B4-BE49-F238E27FC236}">
              <a16:creationId xmlns:a16="http://schemas.microsoft.com/office/drawing/2014/main" xmlns="" id="{00000000-0008-0000-0A00-00005F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120" name="Text Box 3">
          <a:extLst>
            <a:ext uri="{FF2B5EF4-FFF2-40B4-BE49-F238E27FC236}">
              <a16:creationId xmlns:a16="http://schemas.microsoft.com/office/drawing/2014/main" xmlns="" id="{00000000-0008-0000-0A00-000060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121" name="Text Box 3">
          <a:extLst>
            <a:ext uri="{FF2B5EF4-FFF2-40B4-BE49-F238E27FC236}">
              <a16:creationId xmlns:a16="http://schemas.microsoft.com/office/drawing/2014/main" xmlns="" id="{00000000-0008-0000-0A00-000061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122" name="Text Box 3">
          <a:extLst>
            <a:ext uri="{FF2B5EF4-FFF2-40B4-BE49-F238E27FC236}">
              <a16:creationId xmlns:a16="http://schemas.microsoft.com/office/drawing/2014/main" xmlns="" id="{00000000-0008-0000-0A00-000062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123" name="Text Box 3">
          <a:extLst>
            <a:ext uri="{FF2B5EF4-FFF2-40B4-BE49-F238E27FC236}">
              <a16:creationId xmlns:a16="http://schemas.microsoft.com/office/drawing/2014/main" xmlns="" id="{00000000-0008-0000-0A00-000063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xmlns="" id="{00000000-0008-0000-0A00-000064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25" name="Text Box 3">
          <a:extLst>
            <a:ext uri="{FF2B5EF4-FFF2-40B4-BE49-F238E27FC236}">
              <a16:creationId xmlns:a16="http://schemas.microsoft.com/office/drawing/2014/main" xmlns="" id="{00000000-0008-0000-0A00-000065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26" name="Text Box 3">
          <a:extLst>
            <a:ext uri="{FF2B5EF4-FFF2-40B4-BE49-F238E27FC236}">
              <a16:creationId xmlns:a16="http://schemas.microsoft.com/office/drawing/2014/main" xmlns="" id="{00000000-0008-0000-0A00-000066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27" name="Text Box 3">
          <a:extLst>
            <a:ext uri="{FF2B5EF4-FFF2-40B4-BE49-F238E27FC236}">
              <a16:creationId xmlns:a16="http://schemas.microsoft.com/office/drawing/2014/main" xmlns="" id="{00000000-0008-0000-0A00-000067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28" name="Text Box 3">
          <a:extLst>
            <a:ext uri="{FF2B5EF4-FFF2-40B4-BE49-F238E27FC236}">
              <a16:creationId xmlns:a16="http://schemas.microsoft.com/office/drawing/2014/main" xmlns="" id="{00000000-0008-0000-0A00-000068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29" name="Text Box 3">
          <a:extLst>
            <a:ext uri="{FF2B5EF4-FFF2-40B4-BE49-F238E27FC236}">
              <a16:creationId xmlns:a16="http://schemas.microsoft.com/office/drawing/2014/main" xmlns="" id="{00000000-0008-0000-0A00-000069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30" name="Text Box 3">
          <a:extLst>
            <a:ext uri="{FF2B5EF4-FFF2-40B4-BE49-F238E27FC236}">
              <a16:creationId xmlns:a16="http://schemas.microsoft.com/office/drawing/2014/main" xmlns="" id="{00000000-0008-0000-0A00-00006A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31" name="Text Box 3">
          <a:extLst>
            <a:ext uri="{FF2B5EF4-FFF2-40B4-BE49-F238E27FC236}">
              <a16:creationId xmlns:a16="http://schemas.microsoft.com/office/drawing/2014/main" xmlns="" id="{00000000-0008-0000-0A00-00006B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32" name="Text Box 3">
          <a:extLst>
            <a:ext uri="{FF2B5EF4-FFF2-40B4-BE49-F238E27FC236}">
              <a16:creationId xmlns:a16="http://schemas.microsoft.com/office/drawing/2014/main" xmlns="" id="{00000000-0008-0000-0A00-00006C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33" name="Text Box 3">
          <a:extLst>
            <a:ext uri="{FF2B5EF4-FFF2-40B4-BE49-F238E27FC236}">
              <a16:creationId xmlns:a16="http://schemas.microsoft.com/office/drawing/2014/main" xmlns="" id="{00000000-0008-0000-0A00-00006D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34" name="Text Box 3">
          <a:extLst>
            <a:ext uri="{FF2B5EF4-FFF2-40B4-BE49-F238E27FC236}">
              <a16:creationId xmlns:a16="http://schemas.microsoft.com/office/drawing/2014/main" xmlns="" id="{00000000-0008-0000-0A00-00006E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35" name="Text Box 3">
          <a:extLst>
            <a:ext uri="{FF2B5EF4-FFF2-40B4-BE49-F238E27FC236}">
              <a16:creationId xmlns:a16="http://schemas.microsoft.com/office/drawing/2014/main" xmlns="" id="{00000000-0008-0000-0A00-00006F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36" name="Text Box 3">
          <a:extLst>
            <a:ext uri="{FF2B5EF4-FFF2-40B4-BE49-F238E27FC236}">
              <a16:creationId xmlns:a16="http://schemas.microsoft.com/office/drawing/2014/main" xmlns="" id="{00000000-0008-0000-0A00-000070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37" name="Text Box 3">
          <a:extLst>
            <a:ext uri="{FF2B5EF4-FFF2-40B4-BE49-F238E27FC236}">
              <a16:creationId xmlns:a16="http://schemas.microsoft.com/office/drawing/2014/main" xmlns="" id="{00000000-0008-0000-0A00-000071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38" name="Text Box 3">
          <a:extLst>
            <a:ext uri="{FF2B5EF4-FFF2-40B4-BE49-F238E27FC236}">
              <a16:creationId xmlns:a16="http://schemas.microsoft.com/office/drawing/2014/main" xmlns="" id="{00000000-0008-0000-0A00-000072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39" name="Text Box 3">
          <a:extLst>
            <a:ext uri="{FF2B5EF4-FFF2-40B4-BE49-F238E27FC236}">
              <a16:creationId xmlns:a16="http://schemas.microsoft.com/office/drawing/2014/main" xmlns="" id="{00000000-0008-0000-0A00-000073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40" name="Text Box 3">
          <a:extLst>
            <a:ext uri="{FF2B5EF4-FFF2-40B4-BE49-F238E27FC236}">
              <a16:creationId xmlns:a16="http://schemas.microsoft.com/office/drawing/2014/main" xmlns="" id="{00000000-0008-0000-0A00-000074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41" name="Text Box 3">
          <a:extLst>
            <a:ext uri="{FF2B5EF4-FFF2-40B4-BE49-F238E27FC236}">
              <a16:creationId xmlns:a16="http://schemas.microsoft.com/office/drawing/2014/main" xmlns="" id="{00000000-0008-0000-0A00-000075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42" name="Text Box 3">
          <a:extLst>
            <a:ext uri="{FF2B5EF4-FFF2-40B4-BE49-F238E27FC236}">
              <a16:creationId xmlns:a16="http://schemas.microsoft.com/office/drawing/2014/main" xmlns="" id="{00000000-0008-0000-0A00-000076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43" name="Text Box 3">
          <a:extLst>
            <a:ext uri="{FF2B5EF4-FFF2-40B4-BE49-F238E27FC236}">
              <a16:creationId xmlns:a16="http://schemas.microsoft.com/office/drawing/2014/main" xmlns="" id="{00000000-0008-0000-0A00-000077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44" name="Text Box 3">
          <a:extLst>
            <a:ext uri="{FF2B5EF4-FFF2-40B4-BE49-F238E27FC236}">
              <a16:creationId xmlns:a16="http://schemas.microsoft.com/office/drawing/2014/main" xmlns="" id="{00000000-0008-0000-0A00-000078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45" name="Text Box 3">
          <a:extLst>
            <a:ext uri="{FF2B5EF4-FFF2-40B4-BE49-F238E27FC236}">
              <a16:creationId xmlns:a16="http://schemas.microsoft.com/office/drawing/2014/main" xmlns="" id="{00000000-0008-0000-0A00-000079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46" name="Text Box 3">
          <a:extLst>
            <a:ext uri="{FF2B5EF4-FFF2-40B4-BE49-F238E27FC236}">
              <a16:creationId xmlns:a16="http://schemas.microsoft.com/office/drawing/2014/main" xmlns="" id="{00000000-0008-0000-0A00-00007A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47" name="Text Box 3">
          <a:extLst>
            <a:ext uri="{FF2B5EF4-FFF2-40B4-BE49-F238E27FC236}">
              <a16:creationId xmlns:a16="http://schemas.microsoft.com/office/drawing/2014/main" xmlns="" id="{00000000-0008-0000-0A00-00007B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48" name="Text Box 3">
          <a:extLst>
            <a:ext uri="{FF2B5EF4-FFF2-40B4-BE49-F238E27FC236}">
              <a16:creationId xmlns:a16="http://schemas.microsoft.com/office/drawing/2014/main" xmlns="" id="{00000000-0008-0000-0A00-00007C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49" name="Text Box 3">
          <a:extLst>
            <a:ext uri="{FF2B5EF4-FFF2-40B4-BE49-F238E27FC236}">
              <a16:creationId xmlns:a16="http://schemas.microsoft.com/office/drawing/2014/main" xmlns="" id="{00000000-0008-0000-0A00-00007D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50" name="Text Box 3">
          <a:extLst>
            <a:ext uri="{FF2B5EF4-FFF2-40B4-BE49-F238E27FC236}">
              <a16:creationId xmlns:a16="http://schemas.microsoft.com/office/drawing/2014/main" xmlns="" id="{00000000-0008-0000-0A00-00007E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51" name="Text Box 3">
          <a:extLst>
            <a:ext uri="{FF2B5EF4-FFF2-40B4-BE49-F238E27FC236}">
              <a16:creationId xmlns:a16="http://schemas.microsoft.com/office/drawing/2014/main" xmlns="" id="{00000000-0008-0000-0A00-00007F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52" name="Text Box 3">
          <a:extLst>
            <a:ext uri="{FF2B5EF4-FFF2-40B4-BE49-F238E27FC236}">
              <a16:creationId xmlns:a16="http://schemas.microsoft.com/office/drawing/2014/main" xmlns="" id="{00000000-0008-0000-0A00-000080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53" name="Text Box 3">
          <a:extLst>
            <a:ext uri="{FF2B5EF4-FFF2-40B4-BE49-F238E27FC236}">
              <a16:creationId xmlns:a16="http://schemas.microsoft.com/office/drawing/2014/main" xmlns="" id="{00000000-0008-0000-0A00-000081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54" name="Text Box 3">
          <a:extLst>
            <a:ext uri="{FF2B5EF4-FFF2-40B4-BE49-F238E27FC236}">
              <a16:creationId xmlns:a16="http://schemas.microsoft.com/office/drawing/2014/main" xmlns="" id="{00000000-0008-0000-0A00-000082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55" name="Text Box 3">
          <a:extLst>
            <a:ext uri="{FF2B5EF4-FFF2-40B4-BE49-F238E27FC236}">
              <a16:creationId xmlns:a16="http://schemas.microsoft.com/office/drawing/2014/main" xmlns="" id="{00000000-0008-0000-0A00-000083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56" name="Text Box 3">
          <a:extLst>
            <a:ext uri="{FF2B5EF4-FFF2-40B4-BE49-F238E27FC236}">
              <a16:creationId xmlns:a16="http://schemas.microsoft.com/office/drawing/2014/main" xmlns="" id="{00000000-0008-0000-0A00-000084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57" name="Text Box 3">
          <a:extLst>
            <a:ext uri="{FF2B5EF4-FFF2-40B4-BE49-F238E27FC236}">
              <a16:creationId xmlns:a16="http://schemas.microsoft.com/office/drawing/2014/main" xmlns="" id="{00000000-0008-0000-0A00-000085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58" name="Text Box 3">
          <a:extLst>
            <a:ext uri="{FF2B5EF4-FFF2-40B4-BE49-F238E27FC236}">
              <a16:creationId xmlns:a16="http://schemas.microsoft.com/office/drawing/2014/main" xmlns="" id="{00000000-0008-0000-0A00-000086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59" name="Text Box 3">
          <a:extLst>
            <a:ext uri="{FF2B5EF4-FFF2-40B4-BE49-F238E27FC236}">
              <a16:creationId xmlns:a16="http://schemas.microsoft.com/office/drawing/2014/main" xmlns="" id="{00000000-0008-0000-0A00-000087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60" name="Text Box 3">
          <a:extLst>
            <a:ext uri="{FF2B5EF4-FFF2-40B4-BE49-F238E27FC236}">
              <a16:creationId xmlns:a16="http://schemas.microsoft.com/office/drawing/2014/main" xmlns="" id="{00000000-0008-0000-0A00-000088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61" name="Text Box 3">
          <a:extLst>
            <a:ext uri="{FF2B5EF4-FFF2-40B4-BE49-F238E27FC236}">
              <a16:creationId xmlns:a16="http://schemas.microsoft.com/office/drawing/2014/main" xmlns="" id="{00000000-0008-0000-0A00-000089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62" name="Text Box 3">
          <a:extLst>
            <a:ext uri="{FF2B5EF4-FFF2-40B4-BE49-F238E27FC236}">
              <a16:creationId xmlns:a16="http://schemas.microsoft.com/office/drawing/2014/main" xmlns="" id="{00000000-0008-0000-0A00-00008A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163" name="Text Box 3">
          <a:extLst>
            <a:ext uri="{FF2B5EF4-FFF2-40B4-BE49-F238E27FC236}">
              <a16:creationId xmlns:a16="http://schemas.microsoft.com/office/drawing/2014/main" xmlns="" id="{00000000-0008-0000-0A00-00008B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xmlns="" id="{00000000-0008-0000-0A00-00008C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65" name="Text Box 3">
          <a:extLst>
            <a:ext uri="{FF2B5EF4-FFF2-40B4-BE49-F238E27FC236}">
              <a16:creationId xmlns:a16="http://schemas.microsoft.com/office/drawing/2014/main" xmlns="" id="{00000000-0008-0000-0A00-00008D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66" name="Text Box 3">
          <a:extLst>
            <a:ext uri="{FF2B5EF4-FFF2-40B4-BE49-F238E27FC236}">
              <a16:creationId xmlns:a16="http://schemas.microsoft.com/office/drawing/2014/main" xmlns="" id="{00000000-0008-0000-0A00-00008E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67" name="Text Box 3">
          <a:extLst>
            <a:ext uri="{FF2B5EF4-FFF2-40B4-BE49-F238E27FC236}">
              <a16:creationId xmlns:a16="http://schemas.microsoft.com/office/drawing/2014/main" xmlns="" id="{00000000-0008-0000-0A00-00008F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68" name="Text Box 3">
          <a:extLst>
            <a:ext uri="{FF2B5EF4-FFF2-40B4-BE49-F238E27FC236}">
              <a16:creationId xmlns:a16="http://schemas.microsoft.com/office/drawing/2014/main" xmlns="" id="{00000000-0008-0000-0A00-000090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69" name="Text Box 3">
          <a:extLst>
            <a:ext uri="{FF2B5EF4-FFF2-40B4-BE49-F238E27FC236}">
              <a16:creationId xmlns:a16="http://schemas.microsoft.com/office/drawing/2014/main" xmlns="" id="{00000000-0008-0000-0A00-000091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70" name="Text Box 3">
          <a:extLst>
            <a:ext uri="{FF2B5EF4-FFF2-40B4-BE49-F238E27FC236}">
              <a16:creationId xmlns:a16="http://schemas.microsoft.com/office/drawing/2014/main" xmlns="" id="{00000000-0008-0000-0A00-000092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71" name="Text Box 3">
          <a:extLst>
            <a:ext uri="{FF2B5EF4-FFF2-40B4-BE49-F238E27FC236}">
              <a16:creationId xmlns:a16="http://schemas.microsoft.com/office/drawing/2014/main" xmlns="" id="{00000000-0008-0000-0A00-000093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72" name="Text Box 3">
          <a:extLst>
            <a:ext uri="{FF2B5EF4-FFF2-40B4-BE49-F238E27FC236}">
              <a16:creationId xmlns:a16="http://schemas.microsoft.com/office/drawing/2014/main" xmlns="" id="{00000000-0008-0000-0A00-000094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73" name="Text Box 3">
          <a:extLst>
            <a:ext uri="{FF2B5EF4-FFF2-40B4-BE49-F238E27FC236}">
              <a16:creationId xmlns:a16="http://schemas.microsoft.com/office/drawing/2014/main" xmlns="" id="{00000000-0008-0000-0A00-000095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74" name="Text Box 3">
          <a:extLst>
            <a:ext uri="{FF2B5EF4-FFF2-40B4-BE49-F238E27FC236}">
              <a16:creationId xmlns:a16="http://schemas.microsoft.com/office/drawing/2014/main" xmlns="" id="{00000000-0008-0000-0A00-000096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75" name="Text Box 3">
          <a:extLst>
            <a:ext uri="{FF2B5EF4-FFF2-40B4-BE49-F238E27FC236}">
              <a16:creationId xmlns:a16="http://schemas.microsoft.com/office/drawing/2014/main" xmlns="" id="{00000000-0008-0000-0A00-000097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76" name="Text Box 3">
          <a:extLst>
            <a:ext uri="{FF2B5EF4-FFF2-40B4-BE49-F238E27FC236}">
              <a16:creationId xmlns:a16="http://schemas.microsoft.com/office/drawing/2014/main" xmlns="" id="{00000000-0008-0000-0A00-000098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77" name="Text Box 3">
          <a:extLst>
            <a:ext uri="{FF2B5EF4-FFF2-40B4-BE49-F238E27FC236}">
              <a16:creationId xmlns:a16="http://schemas.microsoft.com/office/drawing/2014/main" xmlns="" id="{00000000-0008-0000-0A00-000099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78" name="Text Box 3">
          <a:extLst>
            <a:ext uri="{FF2B5EF4-FFF2-40B4-BE49-F238E27FC236}">
              <a16:creationId xmlns:a16="http://schemas.microsoft.com/office/drawing/2014/main" xmlns="" id="{00000000-0008-0000-0A00-00009A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79" name="Text Box 3">
          <a:extLst>
            <a:ext uri="{FF2B5EF4-FFF2-40B4-BE49-F238E27FC236}">
              <a16:creationId xmlns:a16="http://schemas.microsoft.com/office/drawing/2014/main" xmlns="" id="{00000000-0008-0000-0A00-00009B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80" name="Text Box 3">
          <a:extLst>
            <a:ext uri="{FF2B5EF4-FFF2-40B4-BE49-F238E27FC236}">
              <a16:creationId xmlns:a16="http://schemas.microsoft.com/office/drawing/2014/main" xmlns="" id="{00000000-0008-0000-0A00-00009C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81" name="Text Box 3">
          <a:extLst>
            <a:ext uri="{FF2B5EF4-FFF2-40B4-BE49-F238E27FC236}">
              <a16:creationId xmlns:a16="http://schemas.microsoft.com/office/drawing/2014/main" xmlns="" id="{00000000-0008-0000-0A00-00009D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82" name="Text Box 3">
          <a:extLst>
            <a:ext uri="{FF2B5EF4-FFF2-40B4-BE49-F238E27FC236}">
              <a16:creationId xmlns:a16="http://schemas.microsoft.com/office/drawing/2014/main" xmlns="" id="{00000000-0008-0000-0A00-00009E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83" name="Text Box 3">
          <a:extLst>
            <a:ext uri="{FF2B5EF4-FFF2-40B4-BE49-F238E27FC236}">
              <a16:creationId xmlns:a16="http://schemas.microsoft.com/office/drawing/2014/main" xmlns="" id="{00000000-0008-0000-0A00-00009F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84" name="Text Box 3">
          <a:extLst>
            <a:ext uri="{FF2B5EF4-FFF2-40B4-BE49-F238E27FC236}">
              <a16:creationId xmlns:a16="http://schemas.microsoft.com/office/drawing/2014/main" xmlns="" id="{00000000-0008-0000-0A00-0000A0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85" name="Text Box 3">
          <a:extLst>
            <a:ext uri="{FF2B5EF4-FFF2-40B4-BE49-F238E27FC236}">
              <a16:creationId xmlns:a16="http://schemas.microsoft.com/office/drawing/2014/main" xmlns="" id="{00000000-0008-0000-0A00-0000A1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86" name="Text Box 3">
          <a:extLst>
            <a:ext uri="{FF2B5EF4-FFF2-40B4-BE49-F238E27FC236}">
              <a16:creationId xmlns:a16="http://schemas.microsoft.com/office/drawing/2014/main" xmlns="" id="{00000000-0008-0000-0A00-0000A2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87" name="Text Box 3">
          <a:extLst>
            <a:ext uri="{FF2B5EF4-FFF2-40B4-BE49-F238E27FC236}">
              <a16:creationId xmlns:a16="http://schemas.microsoft.com/office/drawing/2014/main" xmlns="" id="{00000000-0008-0000-0A00-0000A3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88" name="Text Box 3">
          <a:extLst>
            <a:ext uri="{FF2B5EF4-FFF2-40B4-BE49-F238E27FC236}">
              <a16:creationId xmlns:a16="http://schemas.microsoft.com/office/drawing/2014/main" xmlns="" id="{00000000-0008-0000-0A00-0000A4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89" name="Text Box 3">
          <a:extLst>
            <a:ext uri="{FF2B5EF4-FFF2-40B4-BE49-F238E27FC236}">
              <a16:creationId xmlns:a16="http://schemas.microsoft.com/office/drawing/2014/main" xmlns="" id="{00000000-0008-0000-0A00-0000A5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90" name="Text Box 3">
          <a:extLst>
            <a:ext uri="{FF2B5EF4-FFF2-40B4-BE49-F238E27FC236}">
              <a16:creationId xmlns:a16="http://schemas.microsoft.com/office/drawing/2014/main" xmlns="" id="{00000000-0008-0000-0A00-0000A6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91" name="Text Box 3">
          <a:extLst>
            <a:ext uri="{FF2B5EF4-FFF2-40B4-BE49-F238E27FC236}">
              <a16:creationId xmlns:a16="http://schemas.microsoft.com/office/drawing/2014/main" xmlns="" id="{00000000-0008-0000-0A00-0000A7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92" name="Text Box 3">
          <a:extLst>
            <a:ext uri="{FF2B5EF4-FFF2-40B4-BE49-F238E27FC236}">
              <a16:creationId xmlns:a16="http://schemas.microsoft.com/office/drawing/2014/main" xmlns="" id="{00000000-0008-0000-0A00-0000A8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93" name="Text Box 3">
          <a:extLst>
            <a:ext uri="{FF2B5EF4-FFF2-40B4-BE49-F238E27FC236}">
              <a16:creationId xmlns:a16="http://schemas.microsoft.com/office/drawing/2014/main" xmlns="" id="{00000000-0008-0000-0A00-0000A9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94" name="Text Box 3">
          <a:extLst>
            <a:ext uri="{FF2B5EF4-FFF2-40B4-BE49-F238E27FC236}">
              <a16:creationId xmlns:a16="http://schemas.microsoft.com/office/drawing/2014/main" xmlns="" id="{00000000-0008-0000-0A00-0000AA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95" name="Text Box 3">
          <a:extLst>
            <a:ext uri="{FF2B5EF4-FFF2-40B4-BE49-F238E27FC236}">
              <a16:creationId xmlns:a16="http://schemas.microsoft.com/office/drawing/2014/main" xmlns="" id="{00000000-0008-0000-0A00-0000AB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96" name="Text Box 3">
          <a:extLst>
            <a:ext uri="{FF2B5EF4-FFF2-40B4-BE49-F238E27FC236}">
              <a16:creationId xmlns:a16="http://schemas.microsoft.com/office/drawing/2014/main" xmlns="" id="{00000000-0008-0000-0A00-0000AC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97" name="Text Box 3">
          <a:extLst>
            <a:ext uri="{FF2B5EF4-FFF2-40B4-BE49-F238E27FC236}">
              <a16:creationId xmlns:a16="http://schemas.microsoft.com/office/drawing/2014/main" xmlns="" id="{00000000-0008-0000-0A00-0000AD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98" name="Text Box 3">
          <a:extLst>
            <a:ext uri="{FF2B5EF4-FFF2-40B4-BE49-F238E27FC236}">
              <a16:creationId xmlns:a16="http://schemas.microsoft.com/office/drawing/2014/main" xmlns="" id="{00000000-0008-0000-0A00-0000AE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199" name="Text Box 3">
          <a:extLst>
            <a:ext uri="{FF2B5EF4-FFF2-40B4-BE49-F238E27FC236}">
              <a16:creationId xmlns:a16="http://schemas.microsoft.com/office/drawing/2014/main" xmlns="" id="{00000000-0008-0000-0A00-0000AF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200" name="Text Box 3">
          <a:extLst>
            <a:ext uri="{FF2B5EF4-FFF2-40B4-BE49-F238E27FC236}">
              <a16:creationId xmlns:a16="http://schemas.microsoft.com/office/drawing/2014/main" xmlns="" id="{00000000-0008-0000-0A00-0000B0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201" name="Text Box 3">
          <a:extLst>
            <a:ext uri="{FF2B5EF4-FFF2-40B4-BE49-F238E27FC236}">
              <a16:creationId xmlns:a16="http://schemas.microsoft.com/office/drawing/2014/main" xmlns="" id="{00000000-0008-0000-0A00-0000B1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202" name="Text Box 3">
          <a:extLst>
            <a:ext uri="{FF2B5EF4-FFF2-40B4-BE49-F238E27FC236}">
              <a16:creationId xmlns:a16="http://schemas.microsoft.com/office/drawing/2014/main" xmlns="" id="{00000000-0008-0000-0A00-0000B2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203" name="Text Box 3">
          <a:extLst>
            <a:ext uri="{FF2B5EF4-FFF2-40B4-BE49-F238E27FC236}">
              <a16:creationId xmlns:a16="http://schemas.microsoft.com/office/drawing/2014/main" xmlns="" id="{00000000-0008-0000-0A00-0000B3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xmlns="" id="{00000000-0008-0000-0A00-0000B4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05" name="Text Box 3">
          <a:extLst>
            <a:ext uri="{FF2B5EF4-FFF2-40B4-BE49-F238E27FC236}">
              <a16:creationId xmlns:a16="http://schemas.microsoft.com/office/drawing/2014/main" xmlns="" id="{00000000-0008-0000-0A00-0000B5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06" name="Text Box 3">
          <a:extLst>
            <a:ext uri="{FF2B5EF4-FFF2-40B4-BE49-F238E27FC236}">
              <a16:creationId xmlns:a16="http://schemas.microsoft.com/office/drawing/2014/main" xmlns="" id="{00000000-0008-0000-0A00-0000B6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07" name="Text Box 3">
          <a:extLst>
            <a:ext uri="{FF2B5EF4-FFF2-40B4-BE49-F238E27FC236}">
              <a16:creationId xmlns:a16="http://schemas.microsoft.com/office/drawing/2014/main" xmlns="" id="{00000000-0008-0000-0A00-0000B7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08" name="Text Box 3">
          <a:extLst>
            <a:ext uri="{FF2B5EF4-FFF2-40B4-BE49-F238E27FC236}">
              <a16:creationId xmlns:a16="http://schemas.microsoft.com/office/drawing/2014/main" xmlns="" id="{00000000-0008-0000-0A00-0000B8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09" name="Text Box 3">
          <a:extLst>
            <a:ext uri="{FF2B5EF4-FFF2-40B4-BE49-F238E27FC236}">
              <a16:creationId xmlns:a16="http://schemas.microsoft.com/office/drawing/2014/main" xmlns="" id="{00000000-0008-0000-0A00-0000B9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10" name="Text Box 3">
          <a:extLst>
            <a:ext uri="{FF2B5EF4-FFF2-40B4-BE49-F238E27FC236}">
              <a16:creationId xmlns:a16="http://schemas.microsoft.com/office/drawing/2014/main" xmlns="" id="{00000000-0008-0000-0A00-0000BA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11" name="Text Box 3">
          <a:extLst>
            <a:ext uri="{FF2B5EF4-FFF2-40B4-BE49-F238E27FC236}">
              <a16:creationId xmlns:a16="http://schemas.microsoft.com/office/drawing/2014/main" xmlns="" id="{00000000-0008-0000-0A00-0000BB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12" name="Text Box 3">
          <a:extLst>
            <a:ext uri="{FF2B5EF4-FFF2-40B4-BE49-F238E27FC236}">
              <a16:creationId xmlns:a16="http://schemas.microsoft.com/office/drawing/2014/main" xmlns="" id="{00000000-0008-0000-0A00-0000BC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13" name="Text Box 3">
          <a:extLst>
            <a:ext uri="{FF2B5EF4-FFF2-40B4-BE49-F238E27FC236}">
              <a16:creationId xmlns:a16="http://schemas.microsoft.com/office/drawing/2014/main" xmlns="" id="{00000000-0008-0000-0A00-0000BD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14" name="Text Box 3">
          <a:extLst>
            <a:ext uri="{FF2B5EF4-FFF2-40B4-BE49-F238E27FC236}">
              <a16:creationId xmlns:a16="http://schemas.microsoft.com/office/drawing/2014/main" xmlns="" id="{00000000-0008-0000-0A00-0000BE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15" name="Text Box 3">
          <a:extLst>
            <a:ext uri="{FF2B5EF4-FFF2-40B4-BE49-F238E27FC236}">
              <a16:creationId xmlns:a16="http://schemas.microsoft.com/office/drawing/2014/main" xmlns="" id="{00000000-0008-0000-0A00-0000BF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16" name="Text Box 3">
          <a:extLst>
            <a:ext uri="{FF2B5EF4-FFF2-40B4-BE49-F238E27FC236}">
              <a16:creationId xmlns:a16="http://schemas.microsoft.com/office/drawing/2014/main" xmlns="" id="{00000000-0008-0000-0A00-0000C0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17" name="Text Box 3">
          <a:extLst>
            <a:ext uri="{FF2B5EF4-FFF2-40B4-BE49-F238E27FC236}">
              <a16:creationId xmlns:a16="http://schemas.microsoft.com/office/drawing/2014/main" xmlns="" id="{00000000-0008-0000-0A00-0000C1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18" name="Text Box 3">
          <a:extLst>
            <a:ext uri="{FF2B5EF4-FFF2-40B4-BE49-F238E27FC236}">
              <a16:creationId xmlns:a16="http://schemas.microsoft.com/office/drawing/2014/main" xmlns="" id="{00000000-0008-0000-0A00-0000C2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19" name="Text Box 3">
          <a:extLst>
            <a:ext uri="{FF2B5EF4-FFF2-40B4-BE49-F238E27FC236}">
              <a16:creationId xmlns:a16="http://schemas.microsoft.com/office/drawing/2014/main" xmlns="" id="{00000000-0008-0000-0A00-0000C3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20" name="Text Box 3">
          <a:extLst>
            <a:ext uri="{FF2B5EF4-FFF2-40B4-BE49-F238E27FC236}">
              <a16:creationId xmlns:a16="http://schemas.microsoft.com/office/drawing/2014/main" xmlns="" id="{00000000-0008-0000-0A00-0000C4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21" name="Text Box 3">
          <a:extLst>
            <a:ext uri="{FF2B5EF4-FFF2-40B4-BE49-F238E27FC236}">
              <a16:creationId xmlns:a16="http://schemas.microsoft.com/office/drawing/2014/main" xmlns="" id="{00000000-0008-0000-0A00-0000C5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22" name="Text Box 3">
          <a:extLst>
            <a:ext uri="{FF2B5EF4-FFF2-40B4-BE49-F238E27FC236}">
              <a16:creationId xmlns:a16="http://schemas.microsoft.com/office/drawing/2014/main" xmlns="" id="{00000000-0008-0000-0A00-0000C6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23" name="Text Box 3">
          <a:extLst>
            <a:ext uri="{FF2B5EF4-FFF2-40B4-BE49-F238E27FC236}">
              <a16:creationId xmlns:a16="http://schemas.microsoft.com/office/drawing/2014/main" xmlns="" id="{00000000-0008-0000-0A00-0000C7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24" name="Text Box 3">
          <a:extLst>
            <a:ext uri="{FF2B5EF4-FFF2-40B4-BE49-F238E27FC236}">
              <a16:creationId xmlns:a16="http://schemas.microsoft.com/office/drawing/2014/main" xmlns="" id="{00000000-0008-0000-0A00-0000C8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25" name="Text Box 3">
          <a:extLst>
            <a:ext uri="{FF2B5EF4-FFF2-40B4-BE49-F238E27FC236}">
              <a16:creationId xmlns:a16="http://schemas.microsoft.com/office/drawing/2014/main" xmlns="" id="{00000000-0008-0000-0A00-0000C9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26" name="Text Box 3">
          <a:extLst>
            <a:ext uri="{FF2B5EF4-FFF2-40B4-BE49-F238E27FC236}">
              <a16:creationId xmlns:a16="http://schemas.microsoft.com/office/drawing/2014/main" xmlns="" id="{00000000-0008-0000-0A00-0000CA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27" name="Text Box 3">
          <a:extLst>
            <a:ext uri="{FF2B5EF4-FFF2-40B4-BE49-F238E27FC236}">
              <a16:creationId xmlns:a16="http://schemas.microsoft.com/office/drawing/2014/main" xmlns="" id="{00000000-0008-0000-0A00-0000CB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28" name="Text Box 3">
          <a:extLst>
            <a:ext uri="{FF2B5EF4-FFF2-40B4-BE49-F238E27FC236}">
              <a16:creationId xmlns:a16="http://schemas.microsoft.com/office/drawing/2014/main" xmlns="" id="{00000000-0008-0000-0A00-0000CC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29" name="Text Box 3">
          <a:extLst>
            <a:ext uri="{FF2B5EF4-FFF2-40B4-BE49-F238E27FC236}">
              <a16:creationId xmlns:a16="http://schemas.microsoft.com/office/drawing/2014/main" xmlns="" id="{00000000-0008-0000-0A00-0000CD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30" name="Text Box 3">
          <a:extLst>
            <a:ext uri="{FF2B5EF4-FFF2-40B4-BE49-F238E27FC236}">
              <a16:creationId xmlns:a16="http://schemas.microsoft.com/office/drawing/2014/main" xmlns="" id="{00000000-0008-0000-0A00-0000CE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31" name="Text Box 3">
          <a:extLst>
            <a:ext uri="{FF2B5EF4-FFF2-40B4-BE49-F238E27FC236}">
              <a16:creationId xmlns:a16="http://schemas.microsoft.com/office/drawing/2014/main" xmlns="" id="{00000000-0008-0000-0A00-0000CF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32" name="Text Box 3">
          <a:extLst>
            <a:ext uri="{FF2B5EF4-FFF2-40B4-BE49-F238E27FC236}">
              <a16:creationId xmlns:a16="http://schemas.microsoft.com/office/drawing/2014/main" xmlns="" id="{00000000-0008-0000-0A00-0000D0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33" name="Text Box 3">
          <a:extLst>
            <a:ext uri="{FF2B5EF4-FFF2-40B4-BE49-F238E27FC236}">
              <a16:creationId xmlns:a16="http://schemas.microsoft.com/office/drawing/2014/main" xmlns="" id="{00000000-0008-0000-0A00-0000D1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34" name="Text Box 3">
          <a:extLst>
            <a:ext uri="{FF2B5EF4-FFF2-40B4-BE49-F238E27FC236}">
              <a16:creationId xmlns:a16="http://schemas.microsoft.com/office/drawing/2014/main" xmlns="" id="{00000000-0008-0000-0A00-0000D2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35" name="Text Box 3">
          <a:extLst>
            <a:ext uri="{FF2B5EF4-FFF2-40B4-BE49-F238E27FC236}">
              <a16:creationId xmlns:a16="http://schemas.microsoft.com/office/drawing/2014/main" xmlns="" id="{00000000-0008-0000-0A00-0000D3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36" name="Text Box 3">
          <a:extLst>
            <a:ext uri="{FF2B5EF4-FFF2-40B4-BE49-F238E27FC236}">
              <a16:creationId xmlns:a16="http://schemas.microsoft.com/office/drawing/2014/main" xmlns="" id="{00000000-0008-0000-0A00-0000D4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37" name="Text Box 3">
          <a:extLst>
            <a:ext uri="{FF2B5EF4-FFF2-40B4-BE49-F238E27FC236}">
              <a16:creationId xmlns:a16="http://schemas.microsoft.com/office/drawing/2014/main" xmlns="" id="{00000000-0008-0000-0A00-0000D5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38" name="Text Box 3">
          <a:extLst>
            <a:ext uri="{FF2B5EF4-FFF2-40B4-BE49-F238E27FC236}">
              <a16:creationId xmlns:a16="http://schemas.microsoft.com/office/drawing/2014/main" xmlns="" id="{00000000-0008-0000-0A00-0000D6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39" name="Text Box 3">
          <a:extLst>
            <a:ext uri="{FF2B5EF4-FFF2-40B4-BE49-F238E27FC236}">
              <a16:creationId xmlns:a16="http://schemas.microsoft.com/office/drawing/2014/main" xmlns="" id="{00000000-0008-0000-0A00-0000D7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40" name="Text Box 3">
          <a:extLst>
            <a:ext uri="{FF2B5EF4-FFF2-40B4-BE49-F238E27FC236}">
              <a16:creationId xmlns:a16="http://schemas.microsoft.com/office/drawing/2014/main" xmlns="" id="{00000000-0008-0000-0A00-0000D8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41" name="Text Box 3">
          <a:extLst>
            <a:ext uri="{FF2B5EF4-FFF2-40B4-BE49-F238E27FC236}">
              <a16:creationId xmlns:a16="http://schemas.microsoft.com/office/drawing/2014/main" xmlns="" id="{00000000-0008-0000-0A00-0000D9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42" name="Text Box 3">
          <a:extLst>
            <a:ext uri="{FF2B5EF4-FFF2-40B4-BE49-F238E27FC236}">
              <a16:creationId xmlns:a16="http://schemas.microsoft.com/office/drawing/2014/main" xmlns="" id="{00000000-0008-0000-0A00-0000DA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43" name="Text Box 3">
          <a:extLst>
            <a:ext uri="{FF2B5EF4-FFF2-40B4-BE49-F238E27FC236}">
              <a16:creationId xmlns:a16="http://schemas.microsoft.com/office/drawing/2014/main" xmlns="" id="{00000000-0008-0000-0A00-0000DB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xmlns="" id="{00000000-0008-0000-0A00-0000DC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45" name="Text Box 3">
          <a:extLst>
            <a:ext uri="{FF2B5EF4-FFF2-40B4-BE49-F238E27FC236}">
              <a16:creationId xmlns:a16="http://schemas.microsoft.com/office/drawing/2014/main" xmlns="" id="{00000000-0008-0000-0A00-0000DD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46" name="Text Box 3">
          <a:extLst>
            <a:ext uri="{FF2B5EF4-FFF2-40B4-BE49-F238E27FC236}">
              <a16:creationId xmlns:a16="http://schemas.microsoft.com/office/drawing/2014/main" xmlns="" id="{00000000-0008-0000-0A00-0000DE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47" name="Text Box 3">
          <a:extLst>
            <a:ext uri="{FF2B5EF4-FFF2-40B4-BE49-F238E27FC236}">
              <a16:creationId xmlns:a16="http://schemas.microsoft.com/office/drawing/2014/main" xmlns="" id="{00000000-0008-0000-0A00-0000DF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48" name="Text Box 3">
          <a:extLst>
            <a:ext uri="{FF2B5EF4-FFF2-40B4-BE49-F238E27FC236}">
              <a16:creationId xmlns:a16="http://schemas.microsoft.com/office/drawing/2014/main" xmlns="" id="{00000000-0008-0000-0A00-0000E0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49" name="Text Box 3">
          <a:extLst>
            <a:ext uri="{FF2B5EF4-FFF2-40B4-BE49-F238E27FC236}">
              <a16:creationId xmlns:a16="http://schemas.microsoft.com/office/drawing/2014/main" xmlns="" id="{00000000-0008-0000-0A00-0000E1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50" name="Text Box 3">
          <a:extLst>
            <a:ext uri="{FF2B5EF4-FFF2-40B4-BE49-F238E27FC236}">
              <a16:creationId xmlns:a16="http://schemas.microsoft.com/office/drawing/2014/main" xmlns="" id="{00000000-0008-0000-0A00-0000E2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51" name="Text Box 3">
          <a:extLst>
            <a:ext uri="{FF2B5EF4-FFF2-40B4-BE49-F238E27FC236}">
              <a16:creationId xmlns:a16="http://schemas.microsoft.com/office/drawing/2014/main" xmlns="" id="{00000000-0008-0000-0A00-0000E3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52" name="Text Box 3">
          <a:extLst>
            <a:ext uri="{FF2B5EF4-FFF2-40B4-BE49-F238E27FC236}">
              <a16:creationId xmlns:a16="http://schemas.microsoft.com/office/drawing/2014/main" xmlns="" id="{00000000-0008-0000-0A00-0000E4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53" name="Text Box 3">
          <a:extLst>
            <a:ext uri="{FF2B5EF4-FFF2-40B4-BE49-F238E27FC236}">
              <a16:creationId xmlns:a16="http://schemas.microsoft.com/office/drawing/2014/main" xmlns="" id="{00000000-0008-0000-0A00-0000E5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54" name="Text Box 3">
          <a:extLst>
            <a:ext uri="{FF2B5EF4-FFF2-40B4-BE49-F238E27FC236}">
              <a16:creationId xmlns:a16="http://schemas.microsoft.com/office/drawing/2014/main" xmlns="" id="{00000000-0008-0000-0A00-0000E6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55" name="Text Box 3">
          <a:extLst>
            <a:ext uri="{FF2B5EF4-FFF2-40B4-BE49-F238E27FC236}">
              <a16:creationId xmlns:a16="http://schemas.microsoft.com/office/drawing/2014/main" xmlns="" id="{00000000-0008-0000-0A00-0000E7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56" name="Text Box 3">
          <a:extLst>
            <a:ext uri="{FF2B5EF4-FFF2-40B4-BE49-F238E27FC236}">
              <a16:creationId xmlns:a16="http://schemas.microsoft.com/office/drawing/2014/main" xmlns="" id="{00000000-0008-0000-0A00-0000E8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57" name="Text Box 3">
          <a:extLst>
            <a:ext uri="{FF2B5EF4-FFF2-40B4-BE49-F238E27FC236}">
              <a16:creationId xmlns:a16="http://schemas.microsoft.com/office/drawing/2014/main" xmlns="" id="{00000000-0008-0000-0A00-0000E9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58" name="Text Box 3">
          <a:extLst>
            <a:ext uri="{FF2B5EF4-FFF2-40B4-BE49-F238E27FC236}">
              <a16:creationId xmlns:a16="http://schemas.microsoft.com/office/drawing/2014/main" xmlns="" id="{00000000-0008-0000-0A00-0000EA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59" name="Text Box 3">
          <a:extLst>
            <a:ext uri="{FF2B5EF4-FFF2-40B4-BE49-F238E27FC236}">
              <a16:creationId xmlns:a16="http://schemas.microsoft.com/office/drawing/2014/main" xmlns="" id="{00000000-0008-0000-0A00-0000EB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60" name="Text Box 3">
          <a:extLst>
            <a:ext uri="{FF2B5EF4-FFF2-40B4-BE49-F238E27FC236}">
              <a16:creationId xmlns:a16="http://schemas.microsoft.com/office/drawing/2014/main" xmlns="" id="{00000000-0008-0000-0A00-0000EC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61" name="Text Box 3">
          <a:extLst>
            <a:ext uri="{FF2B5EF4-FFF2-40B4-BE49-F238E27FC236}">
              <a16:creationId xmlns:a16="http://schemas.microsoft.com/office/drawing/2014/main" xmlns="" id="{00000000-0008-0000-0A00-0000ED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62" name="Text Box 3">
          <a:extLst>
            <a:ext uri="{FF2B5EF4-FFF2-40B4-BE49-F238E27FC236}">
              <a16:creationId xmlns:a16="http://schemas.microsoft.com/office/drawing/2014/main" xmlns="" id="{00000000-0008-0000-0A00-0000EE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63" name="Text Box 3">
          <a:extLst>
            <a:ext uri="{FF2B5EF4-FFF2-40B4-BE49-F238E27FC236}">
              <a16:creationId xmlns:a16="http://schemas.microsoft.com/office/drawing/2014/main" xmlns="" id="{00000000-0008-0000-0A00-0000EF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64" name="Text Box 3">
          <a:extLst>
            <a:ext uri="{FF2B5EF4-FFF2-40B4-BE49-F238E27FC236}">
              <a16:creationId xmlns:a16="http://schemas.microsoft.com/office/drawing/2014/main" xmlns="" id="{00000000-0008-0000-0A00-0000F0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65" name="Text Box 3">
          <a:extLst>
            <a:ext uri="{FF2B5EF4-FFF2-40B4-BE49-F238E27FC236}">
              <a16:creationId xmlns:a16="http://schemas.microsoft.com/office/drawing/2014/main" xmlns="" id="{00000000-0008-0000-0A00-0000F1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66" name="Text Box 3">
          <a:extLst>
            <a:ext uri="{FF2B5EF4-FFF2-40B4-BE49-F238E27FC236}">
              <a16:creationId xmlns:a16="http://schemas.microsoft.com/office/drawing/2014/main" xmlns="" id="{00000000-0008-0000-0A00-0000F2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67" name="Text Box 3">
          <a:extLst>
            <a:ext uri="{FF2B5EF4-FFF2-40B4-BE49-F238E27FC236}">
              <a16:creationId xmlns:a16="http://schemas.microsoft.com/office/drawing/2014/main" xmlns="" id="{00000000-0008-0000-0A00-0000F3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68" name="Text Box 3">
          <a:extLst>
            <a:ext uri="{FF2B5EF4-FFF2-40B4-BE49-F238E27FC236}">
              <a16:creationId xmlns:a16="http://schemas.microsoft.com/office/drawing/2014/main" xmlns="" id="{00000000-0008-0000-0A00-0000F4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69" name="Text Box 3">
          <a:extLst>
            <a:ext uri="{FF2B5EF4-FFF2-40B4-BE49-F238E27FC236}">
              <a16:creationId xmlns:a16="http://schemas.microsoft.com/office/drawing/2014/main" xmlns="" id="{00000000-0008-0000-0A00-0000F5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70" name="Text Box 3">
          <a:extLst>
            <a:ext uri="{FF2B5EF4-FFF2-40B4-BE49-F238E27FC236}">
              <a16:creationId xmlns:a16="http://schemas.microsoft.com/office/drawing/2014/main" xmlns="" id="{00000000-0008-0000-0A00-0000F6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71" name="Text Box 3">
          <a:extLst>
            <a:ext uri="{FF2B5EF4-FFF2-40B4-BE49-F238E27FC236}">
              <a16:creationId xmlns:a16="http://schemas.microsoft.com/office/drawing/2014/main" xmlns="" id="{00000000-0008-0000-0A00-0000F7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72" name="Text Box 3">
          <a:extLst>
            <a:ext uri="{FF2B5EF4-FFF2-40B4-BE49-F238E27FC236}">
              <a16:creationId xmlns:a16="http://schemas.microsoft.com/office/drawing/2014/main" xmlns="" id="{00000000-0008-0000-0A00-0000F8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73" name="Text Box 3">
          <a:extLst>
            <a:ext uri="{FF2B5EF4-FFF2-40B4-BE49-F238E27FC236}">
              <a16:creationId xmlns:a16="http://schemas.microsoft.com/office/drawing/2014/main" xmlns="" id="{00000000-0008-0000-0A00-0000F9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74" name="Text Box 3">
          <a:extLst>
            <a:ext uri="{FF2B5EF4-FFF2-40B4-BE49-F238E27FC236}">
              <a16:creationId xmlns:a16="http://schemas.microsoft.com/office/drawing/2014/main" xmlns="" id="{00000000-0008-0000-0A00-0000FA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75" name="Text Box 3">
          <a:extLst>
            <a:ext uri="{FF2B5EF4-FFF2-40B4-BE49-F238E27FC236}">
              <a16:creationId xmlns:a16="http://schemas.microsoft.com/office/drawing/2014/main" xmlns="" id="{00000000-0008-0000-0A00-0000FB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76" name="Text Box 3">
          <a:extLst>
            <a:ext uri="{FF2B5EF4-FFF2-40B4-BE49-F238E27FC236}">
              <a16:creationId xmlns:a16="http://schemas.microsoft.com/office/drawing/2014/main" xmlns="" id="{00000000-0008-0000-0A00-0000FC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77" name="Text Box 3">
          <a:extLst>
            <a:ext uri="{FF2B5EF4-FFF2-40B4-BE49-F238E27FC236}">
              <a16:creationId xmlns:a16="http://schemas.microsoft.com/office/drawing/2014/main" xmlns="" id="{00000000-0008-0000-0A00-0000FD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78" name="Text Box 3">
          <a:extLst>
            <a:ext uri="{FF2B5EF4-FFF2-40B4-BE49-F238E27FC236}">
              <a16:creationId xmlns:a16="http://schemas.microsoft.com/office/drawing/2014/main" xmlns="" id="{00000000-0008-0000-0A00-0000FE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79" name="Text Box 3">
          <a:extLst>
            <a:ext uri="{FF2B5EF4-FFF2-40B4-BE49-F238E27FC236}">
              <a16:creationId xmlns:a16="http://schemas.microsoft.com/office/drawing/2014/main" xmlns="" id="{00000000-0008-0000-0A00-0000FF04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80" name="Text Box 3">
          <a:extLst>
            <a:ext uri="{FF2B5EF4-FFF2-40B4-BE49-F238E27FC236}">
              <a16:creationId xmlns:a16="http://schemas.microsoft.com/office/drawing/2014/main" xmlns="" id="{00000000-0008-0000-0A00-000000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81" name="Text Box 3">
          <a:extLst>
            <a:ext uri="{FF2B5EF4-FFF2-40B4-BE49-F238E27FC236}">
              <a16:creationId xmlns:a16="http://schemas.microsoft.com/office/drawing/2014/main" xmlns="" id="{00000000-0008-0000-0A00-000001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82" name="Text Box 3">
          <a:extLst>
            <a:ext uri="{FF2B5EF4-FFF2-40B4-BE49-F238E27FC236}">
              <a16:creationId xmlns:a16="http://schemas.microsoft.com/office/drawing/2014/main" xmlns="" id="{00000000-0008-0000-0A00-000002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283" name="Text Box 3">
          <a:extLst>
            <a:ext uri="{FF2B5EF4-FFF2-40B4-BE49-F238E27FC236}">
              <a16:creationId xmlns:a16="http://schemas.microsoft.com/office/drawing/2014/main" xmlns="" id="{00000000-0008-0000-0A00-000003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xmlns="" id="{00000000-0008-0000-0A00-000004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85" name="Text Box 3">
          <a:extLst>
            <a:ext uri="{FF2B5EF4-FFF2-40B4-BE49-F238E27FC236}">
              <a16:creationId xmlns:a16="http://schemas.microsoft.com/office/drawing/2014/main" xmlns="" id="{00000000-0008-0000-0A00-000005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86" name="Text Box 3">
          <a:extLst>
            <a:ext uri="{FF2B5EF4-FFF2-40B4-BE49-F238E27FC236}">
              <a16:creationId xmlns:a16="http://schemas.microsoft.com/office/drawing/2014/main" xmlns="" id="{00000000-0008-0000-0A00-000006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87" name="Text Box 3">
          <a:extLst>
            <a:ext uri="{FF2B5EF4-FFF2-40B4-BE49-F238E27FC236}">
              <a16:creationId xmlns:a16="http://schemas.microsoft.com/office/drawing/2014/main" xmlns="" id="{00000000-0008-0000-0A00-000007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88" name="Text Box 3">
          <a:extLst>
            <a:ext uri="{FF2B5EF4-FFF2-40B4-BE49-F238E27FC236}">
              <a16:creationId xmlns:a16="http://schemas.microsoft.com/office/drawing/2014/main" xmlns="" id="{00000000-0008-0000-0A00-000008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89" name="Text Box 3">
          <a:extLst>
            <a:ext uri="{FF2B5EF4-FFF2-40B4-BE49-F238E27FC236}">
              <a16:creationId xmlns:a16="http://schemas.microsoft.com/office/drawing/2014/main" xmlns="" id="{00000000-0008-0000-0A00-000009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90" name="Text Box 3">
          <a:extLst>
            <a:ext uri="{FF2B5EF4-FFF2-40B4-BE49-F238E27FC236}">
              <a16:creationId xmlns:a16="http://schemas.microsoft.com/office/drawing/2014/main" xmlns="" id="{00000000-0008-0000-0A00-00000A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91" name="Text Box 3">
          <a:extLst>
            <a:ext uri="{FF2B5EF4-FFF2-40B4-BE49-F238E27FC236}">
              <a16:creationId xmlns:a16="http://schemas.microsoft.com/office/drawing/2014/main" xmlns="" id="{00000000-0008-0000-0A00-00000B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92" name="Text Box 3">
          <a:extLst>
            <a:ext uri="{FF2B5EF4-FFF2-40B4-BE49-F238E27FC236}">
              <a16:creationId xmlns:a16="http://schemas.microsoft.com/office/drawing/2014/main" xmlns="" id="{00000000-0008-0000-0A00-00000C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93" name="Text Box 3">
          <a:extLst>
            <a:ext uri="{FF2B5EF4-FFF2-40B4-BE49-F238E27FC236}">
              <a16:creationId xmlns:a16="http://schemas.microsoft.com/office/drawing/2014/main" xmlns="" id="{00000000-0008-0000-0A00-00000D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94" name="Text Box 3">
          <a:extLst>
            <a:ext uri="{FF2B5EF4-FFF2-40B4-BE49-F238E27FC236}">
              <a16:creationId xmlns:a16="http://schemas.microsoft.com/office/drawing/2014/main" xmlns="" id="{00000000-0008-0000-0A00-00000E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95" name="Text Box 3">
          <a:extLst>
            <a:ext uri="{FF2B5EF4-FFF2-40B4-BE49-F238E27FC236}">
              <a16:creationId xmlns:a16="http://schemas.microsoft.com/office/drawing/2014/main" xmlns="" id="{00000000-0008-0000-0A00-00000F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96" name="Text Box 3">
          <a:extLst>
            <a:ext uri="{FF2B5EF4-FFF2-40B4-BE49-F238E27FC236}">
              <a16:creationId xmlns:a16="http://schemas.microsoft.com/office/drawing/2014/main" xmlns="" id="{00000000-0008-0000-0A00-000010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97" name="Text Box 3">
          <a:extLst>
            <a:ext uri="{FF2B5EF4-FFF2-40B4-BE49-F238E27FC236}">
              <a16:creationId xmlns:a16="http://schemas.microsoft.com/office/drawing/2014/main" xmlns="" id="{00000000-0008-0000-0A00-000011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98" name="Text Box 3">
          <a:extLst>
            <a:ext uri="{FF2B5EF4-FFF2-40B4-BE49-F238E27FC236}">
              <a16:creationId xmlns:a16="http://schemas.microsoft.com/office/drawing/2014/main" xmlns="" id="{00000000-0008-0000-0A00-000012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299" name="Text Box 3">
          <a:extLst>
            <a:ext uri="{FF2B5EF4-FFF2-40B4-BE49-F238E27FC236}">
              <a16:creationId xmlns:a16="http://schemas.microsoft.com/office/drawing/2014/main" xmlns="" id="{00000000-0008-0000-0A00-000013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300" name="Text Box 3">
          <a:extLst>
            <a:ext uri="{FF2B5EF4-FFF2-40B4-BE49-F238E27FC236}">
              <a16:creationId xmlns:a16="http://schemas.microsoft.com/office/drawing/2014/main" xmlns="" id="{00000000-0008-0000-0A00-000014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301" name="Text Box 3">
          <a:extLst>
            <a:ext uri="{FF2B5EF4-FFF2-40B4-BE49-F238E27FC236}">
              <a16:creationId xmlns:a16="http://schemas.microsoft.com/office/drawing/2014/main" xmlns="" id="{00000000-0008-0000-0A00-000015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302" name="Text Box 3">
          <a:extLst>
            <a:ext uri="{FF2B5EF4-FFF2-40B4-BE49-F238E27FC236}">
              <a16:creationId xmlns:a16="http://schemas.microsoft.com/office/drawing/2014/main" xmlns="" id="{00000000-0008-0000-0A00-000016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303" name="Text Box 3">
          <a:extLst>
            <a:ext uri="{FF2B5EF4-FFF2-40B4-BE49-F238E27FC236}">
              <a16:creationId xmlns:a16="http://schemas.microsoft.com/office/drawing/2014/main" xmlns="" id="{00000000-0008-0000-0A00-000017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304" name="Text Box 3">
          <a:extLst>
            <a:ext uri="{FF2B5EF4-FFF2-40B4-BE49-F238E27FC236}">
              <a16:creationId xmlns:a16="http://schemas.microsoft.com/office/drawing/2014/main" xmlns="" id="{00000000-0008-0000-0A00-000018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305" name="Text Box 3">
          <a:extLst>
            <a:ext uri="{FF2B5EF4-FFF2-40B4-BE49-F238E27FC236}">
              <a16:creationId xmlns:a16="http://schemas.microsoft.com/office/drawing/2014/main" xmlns="" id="{00000000-0008-0000-0A00-000019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306" name="Text Box 3">
          <a:extLst>
            <a:ext uri="{FF2B5EF4-FFF2-40B4-BE49-F238E27FC236}">
              <a16:creationId xmlns:a16="http://schemas.microsoft.com/office/drawing/2014/main" xmlns="" id="{00000000-0008-0000-0A00-00001A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307" name="Text Box 3">
          <a:extLst>
            <a:ext uri="{FF2B5EF4-FFF2-40B4-BE49-F238E27FC236}">
              <a16:creationId xmlns:a16="http://schemas.microsoft.com/office/drawing/2014/main" xmlns="" id="{00000000-0008-0000-0A00-00001B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308" name="Text Box 3">
          <a:extLst>
            <a:ext uri="{FF2B5EF4-FFF2-40B4-BE49-F238E27FC236}">
              <a16:creationId xmlns:a16="http://schemas.microsoft.com/office/drawing/2014/main" xmlns="" id="{00000000-0008-0000-0A00-00001C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309" name="Text Box 3">
          <a:extLst>
            <a:ext uri="{FF2B5EF4-FFF2-40B4-BE49-F238E27FC236}">
              <a16:creationId xmlns:a16="http://schemas.microsoft.com/office/drawing/2014/main" xmlns="" id="{00000000-0008-0000-0A00-00001D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310" name="Text Box 3">
          <a:extLst>
            <a:ext uri="{FF2B5EF4-FFF2-40B4-BE49-F238E27FC236}">
              <a16:creationId xmlns:a16="http://schemas.microsoft.com/office/drawing/2014/main" xmlns="" id="{00000000-0008-0000-0A00-00001E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311" name="Text Box 3">
          <a:extLst>
            <a:ext uri="{FF2B5EF4-FFF2-40B4-BE49-F238E27FC236}">
              <a16:creationId xmlns:a16="http://schemas.microsoft.com/office/drawing/2014/main" xmlns="" id="{00000000-0008-0000-0A00-00001F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312" name="Text Box 3">
          <a:extLst>
            <a:ext uri="{FF2B5EF4-FFF2-40B4-BE49-F238E27FC236}">
              <a16:creationId xmlns:a16="http://schemas.microsoft.com/office/drawing/2014/main" xmlns="" id="{00000000-0008-0000-0A00-000020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313" name="Text Box 3">
          <a:extLst>
            <a:ext uri="{FF2B5EF4-FFF2-40B4-BE49-F238E27FC236}">
              <a16:creationId xmlns:a16="http://schemas.microsoft.com/office/drawing/2014/main" xmlns="" id="{00000000-0008-0000-0A00-000021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314" name="Text Box 3">
          <a:extLst>
            <a:ext uri="{FF2B5EF4-FFF2-40B4-BE49-F238E27FC236}">
              <a16:creationId xmlns:a16="http://schemas.microsoft.com/office/drawing/2014/main" xmlns="" id="{00000000-0008-0000-0A00-000022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315" name="Text Box 3">
          <a:extLst>
            <a:ext uri="{FF2B5EF4-FFF2-40B4-BE49-F238E27FC236}">
              <a16:creationId xmlns:a16="http://schemas.microsoft.com/office/drawing/2014/main" xmlns="" id="{00000000-0008-0000-0A00-000023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316" name="Text Box 3">
          <a:extLst>
            <a:ext uri="{FF2B5EF4-FFF2-40B4-BE49-F238E27FC236}">
              <a16:creationId xmlns:a16="http://schemas.microsoft.com/office/drawing/2014/main" xmlns="" id="{00000000-0008-0000-0A00-000024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317" name="Text Box 3">
          <a:extLst>
            <a:ext uri="{FF2B5EF4-FFF2-40B4-BE49-F238E27FC236}">
              <a16:creationId xmlns:a16="http://schemas.microsoft.com/office/drawing/2014/main" xmlns="" id="{00000000-0008-0000-0A00-000025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318" name="Text Box 3">
          <a:extLst>
            <a:ext uri="{FF2B5EF4-FFF2-40B4-BE49-F238E27FC236}">
              <a16:creationId xmlns:a16="http://schemas.microsoft.com/office/drawing/2014/main" xmlns="" id="{00000000-0008-0000-0A00-000026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319" name="Text Box 3">
          <a:extLst>
            <a:ext uri="{FF2B5EF4-FFF2-40B4-BE49-F238E27FC236}">
              <a16:creationId xmlns:a16="http://schemas.microsoft.com/office/drawing/2014/main" xmlns="" id="{00000000-0008-0000-0A00-000027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320" name="Text Box 3">
          <a:extLst>
            <a:ext uri="{FF2B5EF4-FFF2-40B4-BE49-F238E27FC236}">
              <a16:creationId xmlns:a16="http://schemas.microsoft.com/office/drawing/2014/main" xmlns="" id="{00000000-0008-0000-0A00-000028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321" name="Text Box 3">
          <a:extLst>
            <a:ext uri="{FF2B5EF4-FFF2-40B4-BE49-F238E27FC236}">
              <a16:creationId xmlns:a16="http://schemas.microsoft.com/office/drawing/2014/main" xmlns="" id="{00000000-0008-0000-0A00-000029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322" name="Text Box 3">
          <a:extLst>
            <a:ext uri="{FF2B5EF4-FFF2-40B4-BE49-F238E27FC236}">
              <a16:creationId xmlns:a16="http://schemas.microsoft.com/office/drawing/2014/main" xmlns="" id="{00000000-0008-0000-0A00-00002A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323" name="Text Box 3">
          <a:extLst>
            <a:ext uri="{FF2B5EF4-FFF2-40B4-BE49-F238E27FC236}">
              <a16:creationId xmlns:a16="http://schemas.microsoft.com/office/drawing/2014/main" xmlns="" id="{00000000-0008-0000-0A00-00002B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xmlns="" id="{00000000-0008-0000-0A00-00002C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25" name="Text Box 3">
          <a:extLst>
            <a:ext uri="{FF2B5EF4-FFF2-40B4-BE49-F238E27FC236}">
              <a16:creationId xmlns:a16="http://schemas.microsoft.com/office/drawing/2014/main" xmlns="" id="{00000000-0008-0000-0A00-00002D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26" name="Text Box 3">
          <a:extLst>
            <a:ext uri="{FF2B5EF4-FFF2-40B4-BE49-F238E27FC236}">
              <a16:creationId xmlns:a16="http://schemas.microsoft.com/office/drawing/2014/main" xmlns="" id="{00000000-0008-0000-0A00-00002E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27" name="Text Box 3">
          <a:extLst>
            <a:ext uri="{FF2B5EF4-FFF2-40B4-BE49-F238E27FC236}">
              <a16:creationId xmlns:a16="http://schemas.microsoft.com/office/drawing/2014/main" xmlns="" id="{00000000-0008-0000-0A00-00002F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28" name="Text Box 3">
          <a:extLst>
            <a:ext uri="{FF2B5EF4-FFF2-40B4-BE49-F238E27FC236}">
              <a16:creationId xmlns:a16="http://schemas.microsoft.com/office/drawing/2014/main" xmlns="" id="{00000000-0008-0000-0A00-000030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29" name="Text Box 3">
          <a:extLst>
            <a:ext uri="{FF2B5EF4-FFF2-40B4-BE49-F238E27FC236}">
              <a16:creationId xmlns:a16="http://schemas.microsoft.com/office/drawing/2014/main" xmlns="" id="{00000000-0008-0000-0A00-000031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30" name="Text Box 3">
          <a:extLst>
            <a:ext uri="{FF2B5EF4-FFF2-40B4-BE49-F238E27FC236}">
              <a16:creationId xmlns:a16="http://schemas.microsoft.com/office/drawing/2014/main" xmlns="" id="{00000000-0008-0000-0A00-000032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31" name="Text Box 3">
          <a:extLst>
            <a:ext uri="{FF2B5EF4-FFF2-40B4-BE49-F238E27FC236}">
              <a16:creationId xmlns:a16="http://schemas.microsoft.com/office/drawing/2014/main" xmlns="" id="{00000000-0008-0000-0A00-000033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32" name="Text Box 3">
          <a:extLst>
            <a:ext uri="{FF2B5EF4-FFF2-40B4-BE49-F238E27FC236}">
              <a16:creationId xmlns:a16="http://schemas.microsoft.com/office/drawing/2014/main" xmlns="" id="{00000000-0008-0000-0A00-000034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33" name="Text Box 3">
          <a:extLst>
            <a:ext uri="{FF2B5EF4-FFF2-40B4-BE49-F238E27FC236}">
              <a16:creationId xmlns:a16="http://schemas.microsoft.com/office/drawing/2014/main" xmlns="" id="{00000000-0008-0000-0A00-000035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34" name="Text Box 3">
          <a:extLst>
            <a:ext uri="{FF2B5EF4-FFF2-40B4-BE49-F238E27FC236}">
              <a16:creationId xmlns:a16="http://schemas.microsoft.com/office/drawing/2014/main" xmlns="" id="{00000000-0008-0000-0A00-000036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35" name="Text Box 3">
          <a:extLst>
            <a:ext uri="{FF2B5EF4-FFF2-40B4-BE49-F238E27FC236}">
              <a16:creationId xmlns:a16="http://schemas.microsoft.com/office/drawing/2014/main" xmlns="" id="{00000000-0008-0000-0A00-000037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36" name="Text Box 3">
          <a:extLst>
            <a:ext uri="{FF2B5EF4-FFF2-40B4-BE49-F238E27FC236}">
              <a16:creationId xmlns:a16="http://schemas.microsoft.com/office/drawing/2014/main" xmlns="" id="{00000000-0008-0000-0A00-000038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37" name="Text Box 3">
          <a:extLst>
            <a:ext uri="{FF2B5EF4-FFF2-40B4-BE49-F238E27FC236}">
              <a16:creationId xmlns:a16="http://schemas.microsoft.com/office/drawing/2014/main" xmlns="" id="{00000000-0008-0000-0A00-000039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38" name="Text Box 3">
          <a:extLst>
            <a:ext uri="{FF2B5EF4-FFF2-40B4-BE49-F238E27FC236}">
              <a16:creationId xmlns:a16="http://schemas.microsoft.com/office/drawing/2014/main" xmlns="" id="{00000000-0008-0000-0A00-00003A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39" name="Text Box 3">
          <a:extLst>
            <a:ext uri="{FF2B5EF4-FFF2-40B4-BE49-F238E27FC236}">
              <a16:creationId xmlns:a16="http://schemas.microsoft.com/office/drawing/2014/main" xmlns="" id="{00000000-0008-0000-0A00-00003B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40" name="Text Box 3">
          <a:extLst>
            <a:ext uri="{FF2B5EF4-FFF2-40B4-BE49-F238E27FC236}">
              <a16:creationId xmlns:a16="http://schemas.microsoft.com/office/drawing/2014/main" xmlns="" id="{00000000-0008-0000-0A00-00003C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41" name="Text Box 3">
          <a:extLst>
            <a:ext uri="{FF2B5EF4-FFF2-40B4-BE49-F238E27FC236}">
              <a16:creationId xmlns:a16="http://schemas.microsoft.com/office/drawing/2014/main" xmlns="" id="{00000000-0008-0000-0A00-00003D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42" name="Text Box 3">
          <a:extLst>
            <a:ext uri="{FF2B5EF4-FFF2-40B4-BE49-F238E27FC236}">
              <a16:creationId xmlns:a16="http://schemas.microsoft.com/office/drawing/2014/main" xmlns="" id="{00000000-0008-0000-0A00-00003E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43" name="Text Box 3">
          <a:extLst>
            <a:ext uri="{FF2B5EF4-FFF2-40B4-BE49-F238E27FC236}">
              <a16:creationId xmlns:a16="http://schemas.microsoft.com/office/drawing/2014/main" xmlns="" id="{00000000-0008-0000-0A00-00003F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44" name="Text Box 3">
          <a:extLst>
            <a:ext uri="{FF2B5EF4-FFF2-40B4-BE49-F238E27FC236}">
              <a16:creationId xmlns:a16="http://schemas.microsoft.com/office/drawing/2014/main" xmlns="" id="{00000000-0008-0000-0A00-000040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45" name="Text Box 3">
          <a:extLst>
            <a:ext uri="{FF2B5EF4-FFF2-40B4-BE49-F238E27FC236}">
              <a16:creationId xmlns:a16="http://schemas.microsoft.com/office/drawing/2014/main" xmlns="" id="{00000000-0008-0000-0A00-000041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46" name="Text Box 3">
          <a:extLst>
            <a:ext uri="{FF2B5EF4-FFF2-40B4-BE49-F238E27FC236}">
              <a16:creationId xmlns:a16="http://schemas.microsoft.com/office/drawing/2014/main" xmlns="" id="{00000000-0008-0000-0A00-000042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47" name="Text Box 3">
          <a:extLst>
            <a:ext uri="{FF2B5EF4-FFF2-40B4-BE49-F238E27FC236}">
              <a16:creationId xmlns:a16="http://schemas.microsoft.com/office/drawing/2014/main" xmlns="" id="{00000000-0008-0000-0A00-000043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48" name="Text Box 3">
          <a:extLst>
            <a:ext uri="{FF2B5EF4-FFF2-40B4-BE49-F238E27FC236}">
              <a16:creationId xmlns:a16="http://schemas.microsoft.com/office/drawing/2014/main" xmlns="" id="{00000000-0008-0000-0A00-000044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49" name="Text Box 3">
          <a:extLst>
            <a:ext uri="{FF2B5EF4-FFF2-40B4-BE49-F238E27FC236}">
              <a16:creationId xmlns:a16="http://schemas.microsoft.com/office/drawing/2014/main" xmlns="" id="{00000000-0008-0000-0A00-000045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50" name="Text Box 3">
          <a:extLst>
            <a:ext uri="{FF2B5EF4-FFF2-40B4-BE49-F238E27FC236}">
              <a16:creationId xmlns:a16="http://schemas.microsoft.com/office/drawing/2014/main" xmlns="" id="{00000000-0008-0000-0A00-000046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51" name="Text Box 3">
          <a:extLst>
            <a:ext uri="{FF2B5EF4-FFF2-40B4-BE49-F238E27FC236}">
              <a16:creationId xmlns:a16="http://schemas.microsoft.com/office/drawing/2014/main" xmlns="" id="{00000000-0008-0000-0A00-000047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52" name="Text Box 3">
          <a:extLst>
            <a:ext uri="{FF2B5EF4-FFF2-40B4-BE49-F238E27FC236}">
              <a16:creationId xmlns:a16="http://schemas.microsoft.com/office/drawing/2014/main" xmlns="" id="{00000000-0008-0000-0A00-000048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53" name="Text Box 3">
          <a:extLst>
            <a:ext uri="{FF2B5EF4-FFF2-40B4-BE49-F238E27FC236}">
              <a16:creationId xmlns:a16="http://schemas.microsoft.com/office/drawing/2014/main" xmlns="" id="{00000000-0008-0000-0A00-000049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54" name="Text Box 3">
          <a:extLst>
            <a:ext uri="{FF2B5EF4-FFF2-40B4-BE49-F238E27FC236}">
              <a16:creationId xmlns:a16="http://schemas.microsoft.com/office/drawing/2014/main" xmlns="" id="{00000000-0008-0000-0A00-00004A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55" name="Text Box 3">
          <a:extLst>
            <a:ext uri="{FF2B5EF4-FFF2-40B4-BE49-F238E27FC236}">
              <a16:creationId xmlns:a16="http://schemas.microsoft.com/office/drawing/2014/main" xmlns="" id="{00000000-0008-0000-0A00-00004B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56" name="Text Box 3">
          <a:extLst>
            <a:ext uri="{FF2B5EF4-FFF2-40B4-BE49-F238E27FC236}">
              <a16:creationId xmlns:a16="http://schemas.microsoft.com/office/drawing/2014/main" xmlns="" id="{00000000-0008-0000-0A00-00004C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57" name="Text Box 3">
          <a:extLst>
            <a:ext uri="{FF2B5EF4-FFF2-40B4-BE49-F238E27FC236}">
              <a16:creationId xmlns:a16="http://schemas.microsoft.com/office/drawing/2014/main" xmlns="" id="{00000000-0008-0000-0A00-00004D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58" name="Text Box 3">
          <a:extLst>
            <a:ext uri="{FF2B5EF4-FFF2-40B4-BE49-F238E27FC236}">
              <a16:creationId xmlns:a16="http://schemas.microsoft.com/office/drawing/2014/main" xmlns="" id="{00000000-0008-0000-0A00-00004E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59" name="Text Box 3">
          <a:extLst>
            <a:ext uri="{FF2B5EF4-FFF2-40B4-BE49-F238E27FC236}">
              <a16:creationId xmlns:a16="http://schemas.microsoft.com/office/drawing/2014/main" xmlns="" id="{00000000-0008-0000-0A00-00004F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60" name="Text Box 3">
          <a:extLst>
            <a:ext uri="{FF2B5EF4-FFF2-40B4-BE49-F238E27FC236}">
              <a16:creationId xmlns:a16="http://schemas.microsoft.com/office/drawing/2014/main" xmlns="" id="{00000000-0008-0000-0A00-000050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61" name="Text Box 3">
          <a:extLst>
            <a:ext uri="{FF2B5EF4-FFF2-40B4-BE49-F238E27FC236}">
              <a16:creationId xmlns:a16="http://schemas.microsoft.com/office/drawing/2014/main" xmlns="" id="{00000000-0008-0000-0A00-000051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62" name="Text Box 3">
          <a:extLst>
            <a:ext uri="{FF2B5EF4-FFF2-40B4-BE49-F238E27FC236}">
              <a16:creationId xmlns:a16="http://schemas.microsoft.com/office/drawing/2014/main" xmlns="" id="{00000000-0008-0000-0A00-000052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363" name="Text Box 3">
          <a:extLst>
            <a:ext uri="{FF2B5EF4-FFF2-40B4-BE49-F238E27FC236}">
              <a16:creationId xmlns:a16="http://schemas.microsoft.com/office/drawing/2014/main" xmlns="" id="{00000000-0008-0000-0A00-000053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64" name="Text Box 3">
          <a:extLst>
            <a:ext uri="{FF2B5EF4-FFF2-40B4-BE49-F238E27FC236}">
              <a16:creationId xmlns:a16="http://schemas.microsoft.com/office/drawing/2014/main" xmlns="" id="{00000000-0008-0000-0A00-000054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65" name="Text Box 3">
          <a:extLst>
            <a:ext uri="{FF2B5EF4-FFF2-40B4-BE49-F238E27FC236}">
              <a16:creationId xmlns:a16="http://schemas.microsoft.com/office/drawing/2014/main" xmlns="" id="{00000000-0008-0000-0A00-000055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66" name="Text Box 3">
          <a:extLst>
            <a:ext uri="{FF2B5EF4-FFF2-40B4-BE49-F238E27FC236}">
              <a16:creationId xmlns:a16="http://schemas.microsoft.com/office/drawing/2014/main" xmlns="" id="{00000000-0008-0000-0A00-000056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67" name="Text Box 3">
          <a:extLst>
            <a:ext uri="{FF2B5EF4-FFF2-40B4-BE49-F238E27FC236}">
              <a16:creationId xmlns:a16="http://schemas.microsoft.com/office/drawing/2014/main" xmlns="" id="{00000000-0008-0000-0A00-000057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68" name="Text Box 3">
          <a:extLst>
            <a:ext uri="{FF2B5EF4-FFF2-40B4-BE49-F238E27FC236}">
              <a16:creationId xmlns:a16="http://schemas.microsoft.com/office/drawing/2014/main" xmlns="" id="{00000000-0008-0000-0A00-000058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69" name="Text Box 3">
          <a:extLst>
            <a:ext uri="{FF2B5EF4-FFF2-40B4-BE49-F238E27FC236}">
              <a16:creationId xmlns:a16="http://schemas.microsoft.com/office/drawing/2014/main" xmlns="" id="{00000000-0008-0000-0A00-000059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70" name="Text Box 3">
          <a:extLst>
            <a:ext uri="{FF2B5EF4-FFF2-40B4-BE49-F238E27FC236}">
              <a16:creationId xmlns:a16="http://schemas.microsoft.com/office/drawing/2014/main" xmlns="" id="{00000000-0008-0000-0A00-00005A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71" name="Text Box 3">
          <a:extLst>
            <a:ext uri="{FF2B5EF4-FFF2-40B4-BE49-F238E27FC236}">
              <a16:creationId xmlns:a16="http://schemas.microsoft.com/office/drawing/2014/main" xmlns="" id="{00000000-0008-0000-0A00-00005B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72" name="Text Box 3">
          <a:extLst>
            <a:ext uri="{FF2B5EF4-FFF2-40B4-BE49-F238E27FC236}">
              <a16:creationId xmlns:a16="http://schemas.microsoft.com/office/drawing/2014/main" xmlns="" id="{00000000-0008-0000-0A00-00005C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73" name="Text Box 3">
          <a:extLst>
            <a:ext uri="{FF2B5EF4-FFF2-40B4-BE49-F238E27FC236}">
              <a16:creationId xmlns:a16="http://schemas.microsoft.com/office/drawing/2014/main" xmlns="" id="{00000000-0008-0000-0A00-00005D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74" name="Text Box 3">
          <a:extLst>
            <a:ext uri="{FF2B5EF4-FFF2-40B4-BE49-F238E27FC236}">
              <a16:creationId xmlns:a16="http://schemas.microsoft.com/office/drawing/2014/main" xmlns="" id="{00000000-0008-0000-0A00-00005E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75" name="Text Box 3">
          <a:extLst>
            <a:ext uri="{FF2B5EF4-FFF2-40B4-BE49-F238E27FC236}">
              <a16:creationId xmlns:a16="http://schemas.microsoft.com/office/drawing/2014/main" xmlns="" id="{00000000-0008-0000-0A00-00005F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76" name="Text Box 3">
          <a:extLst>
            <a:ext uri="{FF2B5EF4-FFF2-40B4-BE49-F238E27FC236}">
              <a16:creationId xmlns:a16="http://schemas.microsoft.com/office/drawing/2014/main" xmlns="" id="{00000000-0008-0000-0A00-000060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77" name="Text Box 3">
          <a:extLst>
            <a:ext uri="{FF2B5EF4-FFF2-40B4-BE49-F238E27FC236}">
              <a16:creationId xmlns:a16="http://schemas.microsoft.com/office/drawing/2014/main" xmlns="" id="{00000000-0008-0000-0A00-000061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78" name="Text Box 3">
          <a:extLst>
            <a:ext uri="{FF2B5EF4-FFF2-40B4-BE49-F238E27FC236}">
              <a16:creationId xmlns:a16="http://schemas.microsoft.com/office/drawing/2014/main" xmlns="" id="{00000000-0008-0000-0A00-000062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79" name="Text Box 3">
          <a:extLst>
            <a:ext uri="{FF2B5EF4-FFF2-40B4-BE49-F238E27FC236}">
              <a16:creationId xmlns:a16="http://schemas.microsoft.com/office/drawing/2014/main" xmlns="" id="{00000000-0008-0000-0A00-000063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80" name="Text Box 3">
          <a:extLst>
            <a:ext uri="{FF2B5EF4-FFF2-40B4-BE49-F238E27FC236}">
              <a16:creationId xmlns:a16="http://schemas.microsoft.com/office/drawing/2014/main" xmlns="" id="{00000000-0008-0000-0A00-000064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81" name="Text Box 3">
          <a:extLst>
            <a:ext uri="{FF2B5EF4-FFF2-40B4-BE49-F238E27FC236}">
              <a16:creationId xmlns:a16="http://schemas.microsoft.com/office/drawing/2014/main" xmlns="" id="{00000000-0008-0000-0A00-000065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82" name="Text Box 3">
          <a:extLst>
            <a:ext uri="{FF2B5EF4-FFF2-40B4-BE49-F238E27FC236}">
              <a16:creationId xmlns:a16="http://schemas.microsoft.com/office/drawing/2014/main" xmlns="" id="{00000000-0008-0000-0A00-000066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83" name="Text Box 3">
          <a:extLst>
            <a:ext uri="{FF2B5EF4-FFF2-40B4-BE49-F238E27FC236}">
              <a16:creationId xmlns:a16="http://schemas.microsoft.com/office/drawing/2014/main" xmlns="" id="{00000000-0008-0000-0A00-000067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84" name="Text Box 3">
          <a:extLst>
            <a:ext uri="{FF2B5EF4-FFF2-40B4-BE49-F238E27FC236}">
              <a16:creationId xmlns:a16="http://schemas.microsoft.com/office/drawing/2014/main" xmlns="" id="{00000000-0008-0000-0A00-000068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85" name="Text Box 3">
          <a:extLst>
            <a:ext uri="{FF2B5EF4-FFF2-40B4-BE49-F238E27FC236}">
              <a16:creationId xmlns:a16="http://schemas.microsoft.com/office/drawing/2014/main" xmlns="" id="{00000000-0008-0000-0A00-000069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86" name="Text Box 3">
          <a:extLst>
            <a:ext uri="{FF2B5EF4-FFF2-40B4-BE49-F238E27FC236}">
              <a16:creationId xmlns:a16="http://schemas.microsoft.com/office/drawing/2014/main" xmlns="" id="{00000000-0008-0000-0A00-00006A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87" name="Text Box 3">
          <a:extLst>
            <a:ext uri="{FF2B5EF4-FFF2-40B4-BE49-F238E27FC236}">
              <a16:creationId xmlns:a16="http://schemas.microsoft.com/office/drawing/2014/main" xmlns="" id="{00000000-0008-0000-0A00-00006B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88" name="Text Box 3">
          <a:extLst>
            <a:ext uri="{FF2B5EF4-FFF2-40B4-BE49-F238E27FC236}">
              <a16:creationId xmlns:a16="http://schemas.microsoft.com/office/drawing/2014/main" xmlns="" id="{00000000-0008-0000-0A00-00006C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89" name="Text Box 3">
          <a:extLst>
            <a:ext uri="{FF2B5EF4-FFF2-40B4-BE49-F238E27FC236}">
              <a16:creationId xmlns:a16="http://schemas.microsoft.com/office/drawing/2014/main" xmlns="" id="{00000000-0008-0000-0A00-00006D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90" name="Text Box 3">
          <a:extLst>
            <a:ext uri="{FF2B5EF4-FFF2-40B4-BE49-F238E27FC236}">
              <a16:creationId xmlns:a16="http://schemas.microsoft.com/office/drawing/2014/main" xmlns="" id="{00000000-0008-0000-0A00-00006E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91" name="Text Box 3">
          <a:extLst>
            <a:ext uri="{FF2B5EF4-FFF2-40B4-BE49-F238E27FC236}">
              <a16:creationId xmlns:a16="http://schemas.microsoft.com/office/drawing/2014/main" xmlns="" id="{00000000-0008-0000-0A00-00006F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92" name="Text Box 3">
          <a:extLst>
            <a:ext uri="{FF2B5EF4-FFF2-40B4-BE49-F238E27FC236}">
              <a16:creationId xmlns:a16="http://schemas.microsoft.com/office/drawing/2014/main" xmlns="" id="{00000000-0008-0000-0A00-000070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93" name="Text Box 3">
          <a:extLst>
            <a:ext uri="{FF2B5EF4-FFF2-40B4-BE49-F238E27FC236}">
              <a16:creationId xmlns:a16="http://schemas.microsoft.com/office/drawing/2014/main" xmlns="" id="{00000000-0008-0000-0A00-000071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94" name="Text Box 3">
          <a:extLst>
            <a:ext uri="{FF2B5EF4-FFF2-40B4-BE49-F238E27FC236}">
              <a16:creationId xmlns:a16="http://schemas.microsoft.com/office/drawing/2014/main" xmlns="" id="{00000000-0008-0000-0A00-000072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95" name="Text Box 3">
          <a:extLst>
            <a:ext uri="{FF2B5EF4-FFF2-40B4-BE49-F238E27FC236}">
              <a16:creationId xmlns:a16="http://schemas.microsoft.com/office/drawing/2014/main" xmlns="" id="{00000000-0008-0000-0A00-000073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96" name="Text Box 3">
          <a:extLst>
            <a:ext uri="{FF2B5EF4-FFF2-40B4-BE49-F238E27FC236}">
              <a16:creationId xmlns:a16="http://schemas.microsoft.com/office/drawing/2014/main" xmlns="" id="{00000000-0008-0000-0A00-000074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97" name="Text Box 3">
          <a:extLst>
            <a:ext uri="{FF2B5EF4-FFF2-40B4-BE49-F238E27FC236}">
              <a16:creationId xmlns:a16="http://schemas.microsoft.com/office/drawing/2014/main" xmlns="" id="{00000000-0008-0000-0A00-000075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98" name="Text Box 3">
          <a:extLst>
            <a:ext uri="{FF2B5EF4-FFF2-40B4-BE49-F238E27FC236}">
              <a16:creationId xmlns:a16="http://schemas.microsoft.com/office/drawing/2014/main" xmlns="" id="{00000000-0008-0000-0A00-000076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399" name="Text Box 3">
          <a:extLst>
            <a:ext uri="{FF2B5EF4-FFF2-40B4-BE49-F238E27FC236}">
              <a16:creationId xmlns:a16="http://schemas.microsoft.com/office/drawing/2014/main" xmlns="" id="{00000000-0008-0000-0A00-000077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400" name="Text Box 3">
          <a:extLst>
            <a:ext uri="{FF2B5EF4-FFF2-40B4-BE49-F238E27FC236}">
              <a16:creationId xmlns:a16="http://schemas.microsoft.com/office/drawing/2014/main" xmlns="" id="{00000000-0008-0000-0A00-000078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401" name="Text Box 3">
          <a:extLst>
            <a:ext uri="{FF2B5EF4-FFF2-40B4-BE49-F238E27FC236}">
              <a16:creationId xmlns:a16="http://schemas.microsoft.com/office/drawing/2014/main" xmlns="" id="{00000000-0008-0000-0A00-000079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402" name="Text Box 3">
          <a:extLst>
            <a:ext uri="{FF2B5EF4-FFF2-40B4-BE49-F238E27FC236}">
              <a16:creationId xmlns:a16="http://schemas.microsoft.com/office/drawing/2014/main" xmlns="" id="{00000000-0008-0000-0A00-00007A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78105</xdr:rowOff>
    </xdr:to>
    <xdr:sp macro="" textlink="">
      <xdr:nvSpPr>
        <xdr:cNvPr id="1403" name="Text Box 3">
          <a:extLst>
            <a:ext uri="{FF2B5EF4-FFF2-40B4-BE49-F238E27FC236}">
              <a16:creationId xmlns:a16="http://schemas.microsoft.com/office/drawing/2014/main" xmlns="" id="{00000000-0008-0000-0A00-00007B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04" name="Text Box 3">
          <a:extLst>
            <a:ext uri="{FF2B5EF4-FFF2-40B4-BE49-F238E27FC236}">
              <a16:creationId xmlns:a16="http://schemas.microsoft.com/office/drawing/2014/main" xmlns="" id="{00000000-0008-0000-0A00-00007C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05" name="Text Box 3">
          <a:extLst>
            <a:ext uri="{FF2B5EF4-FFF2-40B4-BE49-F238E27FC236}">
              <a16:creationId xmlns:a16="http://schemas.microsoft.com/office/drawing/2014/main" xmlns="" id="{00000000-0008-0000-0A00-00007D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06" name="Text Box 3">
          <a:extLst>
            <a:ext uri="{FF2B5EF4-FFF2-40B4-BE49-F238E27FC236}">
              <a16:creationId xmlns:a16="http://schemas.microsoft.com/office/drawing/2014/main" xmlns="" id="{00000000-0008-0000-0A00-00007E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07" name="Text Box 3">
          <a:extLst>
            <a:ext uri="{FF2B5EF4-FFF2-40B4-BE49-F238E27FC236}">
              <a16:creationId xmlns:a16="http://schemas.microsoft.com/office/drawing/2014/main" xmlns="" id="{00000000-0008-0000-0A00-00007F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08" name="Text Box 3">
          <a:extLst>
            <a:ext uri="{FF2B5EF4-FFF2-40B4-BE49-F238E27FC236}">
              <a16:creationId xmlns:a16="http://schemas.microsoft.com/office/drawing/2014/main" xmlns="" id="{00000000-0008-0000-0A00-000080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09" name="Text Box 3">
          <a:extLst>
            <a:ext uri="{FF2B5EF4-FFF2-40B4-BE49-F238E27FC236}">
              <a16:creationId xmlns:a16="http://schemas.microsoft.com/office/drawing/2014/main" xmlns="" id="{00000000-0008-0000-0A00-000081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10" name="Text Box 3">
          <a:extLst>
            <a:ext uri="{FF2B5EF4-FFF2-40B4-BE49-F238E27FC236}">
              <a16:creationId xmlns:a16="http://schemas.microsoft.com/office/drawing/2014/main" xmlns="" id="{00000000-0008-0000-0A00-000082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11" name="Text Box 3">
          <a:extLst>
            <a:ext uri="{FF2B5EF4-FFF2-40B4-BE49-F238E27FC236}">
              <a16:creationId xmlns:a16="http://schemas.microsoft.com/office/drawing/2014/main" xmlns="" id="{00000000-0008-0000-0A00-000083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12" name="Text Box 3">
          <a:extLst>
            <a:ext uri="{FF2B5EF4-FFF2-40B4-BE49-F238E27FC236}">
              <a16:creationId xmlns:a16="http://schemas.microsoft.com/office/drawing/2014/main" xmlns="" id="{00000000-0008-0000-0A00-000084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13" name="Text Box 3">
          <a:extLst>
            <a:ext uri="{FF2B5EF4-FFF2-40B4-BE49-F238E27FC236}">
              <a16:creationId xmlns:a16="http://schemas.microsoft.com/office/drawing/2014/main" xmlns="" id="{00000000-0008-0000-0A00-000085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14" name="Text Box 3">
          <a:extLst>
            <a:ext uri="{FF2B5EF4-FFF2-40B4-BE49-F238E27FC236}">
              <a16:creationId xmlns:a16="http://schemas.microsoft.com/office/drawing/2014/main" xmlns="" id="{00000000-0008-0000-0A00-000086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15" name="Text Box 3">
          <a:extLst>
            <a:ext uri="{FF2B5EF4-FFF2-40B4-BE49-F238E27FC236}">
              <a16:creationId xmlns:a16="http://schemas.microsoft.com/office/drawing/2014/main" xmlns="" id="{00000000-0008-0000-0A00-000087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16" name="Text Box 3">
          <a:extLst>
            <a:ext uri="{FF2B5EF4-FFF2-40B4-BE49-F238E27FC236}">
              <a16:creationId xmlns:a16="http://schemas.microsoft.com/office/drawing/2014/main" xmlns="" id="{00000000-0008-0000-0A00-000088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17" name="Text Box 3">
          <a:extLst>
            <a:ext uri="{FF2B5EF4-FFF2-40B4-BE49-F238E27FC236}">
              <a16:creationId xmlns:a16="http://schemas.microsoft.com/office/drawing/2014/main" xmlns="" id="{00000000-0008-0000-0A00-000089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18" name="Text Box 3">
          <a:extLst>
            <a:ext uri="{FF2B5EF4-FFF2-40B4-BE49-F238E27FC236}">
              <a16:creationId xmlns:a16="http://schemas.microsoft.com/office/drawing/2014/main" xmlns="" id="{00000000-0008-0000-0A00-00008A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19" name="Text Box 3">
          <a:extLst>
            <a:ext uri="{FF2B5EF4-FFF2-40B4-BE49-F238E27FC236}">
              <a16:creationId xmlns:a16="http://schemas.microsoft.com/office/drawing/2014/main" xmlns="" id="{00000000-0008-0000-0A00-00008B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20" name="Text Box 3">
          <a:extLst>
            <a:ext uri="{FF2B5EF4-FFF2-40B4-BE49-F238E27FC236}">
              <a16:creationId xmlns:a16="http://schemas.microsoft.com/office/drawing/2014/main" xmlns="" id="{00000000-0008-0000-0A00-00008C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21" name="Text Box 3">
          <a:extLst>
            <a:ext uri="{FF2B5EF4-FFF2-40B4-BE49-F238E27FC236}">
              <a16:creationId xmlns:a16="http://schemas.microsoft.com/office/drawing/2014/main" xmlns="" id="{00000000-0008-0000-0A00-00008D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22" name="Text Box 3">
          <a:extLst>
            <a:ext uri="{FF2B5EF4-FFF2-40B4-BE49-F238E27FC236}">
              <a16:creationId xmlns:a16="http://schemas.microsoft.com/office/drawing/2014/main" xmlns="" id="{00000000-0008-0000-0A00-00008E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23" name="Text Box 3">
          <a:extLst>
            <a:ext uri="{FF2B5EF4-FFF2-40B4-BE49-F238E27FC236}">
              <a16:creationId xmlns:a16="http://schemas.microsoft.com/office/drawing/2014/main" xmlns="" id="{00000000-0008-0000-0A00-00008F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24" name="Text Box 3">
          <a:extLst>
            <a:ext uri="{FF2B5EF4-FFF2-40B4-BE49-F238E27FC236}">
              <a16:creationId xmlns:a16="http://schemas.microsoft.com/office/drawing/2014/main" xmlns="" id="{00000000-0008-0000-0A00-000090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25" name="Text Box 3">
          <a:extLst>
            <a:ext uri="{FF2B5EF4-FFF2-40B4-BE49-F238E27FC236}">
              <a16:creationId xmlns:a16="http://schemas.microsoft.com/office/drawing/2014/main" xmlns="" id="{00000000-0008-0000-0A00-000091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26" name="Text Box 3">
          <a:extLst>
            <a:ext uri="{FF2B5EF4-FFF2-40B4-BE49-F238E27FC236}">
              <a16:creationId xmlns:a16="http://schemas.microsoft.com/office/drawing/2014/main" xmlns="" id="{00000000-0008-0000-0A00-000092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27" name="Text Box 3">
          <a:extLst>
            <a:ext uri="{FF2B5EF4-FFF2-40B4-BE49-F238E27FC236}">
              <a16:creationId xmlns:a16="http://schemas.microsoft.com/office/drawing/2014/main" xmlns="" id="{00000000-0008-0000-0A00-000093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28" name="Text Box 3">
          <a:extLst>
            <a:ext uri="{FF2B5EF4-FFF2-40B4-BE49-F238E27FC236}">
              <a16:creationId xmlns:a16="http://schemas.microsoft.com/office/drawing/2014/main" xmlns="" id="{00000000-0008-0000-0A00-000094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29" name="Text Box 3">
          <a:extLst>
            <a:ext uri="{FF2B5EF4-FFF2-40B4-BE49-F238E27FC236}">
              <a16:creationId xmlns:a16="http://schemas.microsoft.com/office/drawing/2014/main" xmlns="" id="{00000000-0008-0000-0A00-000095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30" name="Text Box 3">
          <a:extLst>
            <a:ext uri="{FF2B5EF4-FFF2-40B4-BE49-F238E27FC236}">
              <a16:creationId xmlns:a16="http://schemas.microsoft.com/office/drawing/2014/main" xmlns="" id="{00000000-0008-0000-0A00-000096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31" name="Text Box 3">
          <a:extLst>
            <a:ext uri="{FF2B5EF4-FFF2-40B4-BE49-F238E27FC236}">
              <a16:creationId xmlns:a16="http://schemas.microsoft.com/office/drawing/2014/main" xmlns="" id="{00000000-0008-0000-0A00-000097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32" name="Text Box 3">
          <a:extLst>
            <a:ext uri="{FF2B5EF4-FFF2-40B4-BE49-F238E27FC236}">
              <a16:creationId xmlns:a16="http://schemas.microsoft.com/office/drawing/2014/main" xmlns="" id="{00000000-0008-0000-0A00-000098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33" name="Text Box 3">
          <a:extLst>
            <a:ext uri="{FF2B5EF4-FFF2-40B4-BE49-F238E27FC236}">
              <a16:creationId xmlns:a16="http://schemas.microsoft.com/office/drawing/2014/main" xmlns="" id="{00000000-0008-0000-0A00-000099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34" name="Text Box 3">
          <a:extLst>
            <a:ext uri="{FF2B5EF4-FFF2-40B4-BE49-F238E27FC236}">
              <a16:creationId xmlns:a16="http://schemas.microsoft.com/office/drawing/2014/main" xmlns="" id="{00000000-0008-0000-0A00-00009A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35" name="Text Box 3">
          <a:extLst>
            <a:ext uri="{FF2B5EF4-FFF2-40B4-BE49-F238E27FC236}">
              <a16:creationId xmlns:a16="http://schemas.microsoft.com/office/drawing/2014/main" xmlns="" id="{00000000-0008-0000-0A00-00009B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36" name="Text Box 3">
          <a:extLst>
            <a:ext uri="{FF2B5EF4-FFF2-40B4-BE49-F238E27FC236}">
              <a16:creationId xmlns:a16="http://schemas.microsoft.com/office/drawing/2014/main" xmlns="" id="{00000000-0008-0000-0A00-00009C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37" name="Text Box 3">
          <a:extLst>
            <a:ext uri="{FF2B5EF4-FFF2-40B4-BE49-F238E27FC236}">
              <a16:creationId xmlns:a16="http://schemas.microsoft.com/office/drawing/2014/main" xmlns="" id="{00000000-0008-0000-0A00-00009D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38" name="Text Box 3">
          <a:extLst>
            <a:ext uri="{FF2B5EF4-FFF2-40B4-BE49-F238E27FC236}">
              <a16:creationId xmlns:a16="http://schemas.microsoft.com/office/drawing/2014/main" xmlns="" id="{00000000-0008-0000-0A00-00009E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39" name="Text Box 3">
          <a:extLst>
            <a:ext uri="{FF2B5EF4-FFF2-40B4-BE49-F238E27FC236}">
              <a16:creationId xmlns:a16="http://schemas.microsoft.com/office/drawing/2014/main" xmlns="" id="{00000000-0008-0000-0A00-00009F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40" name="Text Box 3">
          <a:extLst>
            <a:ext uri="{FF2B5EF4-FFF2-40B4-BE49-F238E27FC236}">
              <a16:creationId xmlns:a16="http://schemas.microsoft.com/office/drawing/2014/main" xmlns="" id="{00000000-0008-0000-0A00-0000A0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41" name="Text Box 3">
          <a:extLst>
            <a:ext uri="{FF2B5EF4-FFF2-40B4-BE49-F238E27FC236}">
              <a16:creationId xmlns:a16="http://schemas.microsoft.com/office/drawing/2014/main" xmlns="" id="{00000000-0008-0000-0A00-0000A1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42" name="Text Box 3">
          <a:extLst>
            <a:ext uri="{FF2B5EF4-FFF2-40B4-BE49-F238E27FC236}">
              <a16:creationId xmlns:a16="http://schemas.microsoft.com/office/drawing/2014/main" xmlns="" id="{00000000-0008-0000-0A00-0000A2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144780</xdr:rowOff>
    </xdr:to>
    <xdr:sp macro="" textlink="">
      <xdr:nvSpPr>
        <xdr:cNvPr id="1443" name="Text Box 3">
          <a:extLst>
            <a:ext uri="{FF2B5EF4-FFF2-40B4-BE49-F238E27FC236}">
              <a16:creationId xmlns:a16="http://schemas.microsoft.com/office/drawing/2014/main" xmlns="" id="{00000000-0008-0000-0A00-0000A3050000}"/>
            </a:ext>
          </a:extLst>
        </xdr:cNvPr>
        <xdr:cNvSpPr txBox="1">
          <a:spLocks noChangeArrowheads="1"/>
        </xdr:cNvSpPr>
      </xdr:nvSpPr>
      <xdr:spPr bwMode="auto">
        <a:xfrm>
          <a:off x="2468880" y="344424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44" name="Text Box 3">
          <a:extLst>
            <a:ext uri="{FF2B5EF4-FFF2-40B4-BE49-F238E27FC236}">
              <a16:creationId xmlns:a16="http://schemas.microsoft.com/office/drawing/2014/main" xmlns="" id="{00000000-0008-0000-0A00-0000A4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45" name="Text Box 3">
          <a:extLst>
            <a:ext uri="{FF2B5EF4-FFF2-40B4-BE49-F238E27FC236}">
              <a16:creationId xmlns:a16="http://schemas.microsoft.com/office/drawing/2014/main" xmlns="" id="{00000000-0008-0000-0A00-0000A5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46" name="Text Box 3">
          <a:extLst>
            <a:ext uri="{FF2B5EF4-FFF2-40B4-BE49-F238E27FC236}">
              <a16:creationId xmlns:a16="http://schemas.microsoft.com/office/drawing/2014/main" xmlns="" id="{00000000-0008-0000-0A00-0000A6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47" name="Text Box 3">
          <a:extLst>
            <a:ext uri="{FF2B5EF4-FFF2-40B4-BE49-F238E27FC236}">
              <a16:creationId xmlns:a16="http://schemas.microsoft.com/office/drawing/2014/main" xmlns="" id="{00000000-0008-0000-0A00-0000A7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48" name="Text Box 3">
          <a:extLst>
            <a:ext uri="{FF2B5EF4-FFF2-40B4-BE49-F238E27FC236}">
              <a16:creationId xmlns:a16="http://schemas.microsoft.com/office/drawing/2014/main" xmlns="" id="{00000000-0008-0000-0A00-0000A8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49" name="Text Box 3">
          <a:extLst>
            <a:ext uri="{FF2B5EF4-FFF2-40B4-BE49-F238E27FC236}">
              <a16:creationId xmlns:a16="http://schemas.microsoft.com/office/drawing/2014/main" xmlns="" id="{00000000-0008-0000-0A00-0000A9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50" name="Text Box 3">
          <a:extLst>
            <a:ext uri="{FF2B5EF4-FFF2-40B4-BE49-F238E27FC236}">
              <a16:creationId xmlns:a16="http://schemas.microsoft.com/office/drawing/2014/main" xmlns="" id="{00000000-0008-0000-0A00-0000AA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51" name="Text Box 3">
          <a:extLst>
            <a:ext uri="{FF2B5EF4-FFF2-40B4-BE49-F238E27FC236}">
              <a16:creationId xmlns:a16="http://schemas.microsoft.com/office/drawing/2014/main" xmlns="" id="{00000000-0008-0000-0A00-0000AB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52" name="Text Box 3">
          <a:extLst>
            <a:ext uri="{FF2B5EF4-FFF2-40B4-BE49-F238E27FC236}">
              <a16:creationId xmlns:a16="http://schemas.microsoft.com/office/drawing/2014/main" xmlns="" id="{00000000-0008-0000-0A00-0000AC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53" name="Text Box 3">
          <a:extLst>
            <a:ext uri="{FF2B5EF4-FFF2-40B4-BE49-F238E27FC236}">
              <a16:creationId xmlns:a16="http://schemas.microsoft.com/office/drawing/2014/main" xmlns="" id="{00000000-0008-0000-0A00-0000AD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54" name="Text Box 3">
          <a:extLst>
            <a:ext uri="{FF2B5EF4-FFF2-40B4-BE49-F238E27FC236}">
              <a16:creationId xmlns:a16="http://schemas.microsoft.com/office/drawing/2014/main" xmlns="" id="{00000000-0008-0000-0A00-0000AE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55" name="Text Box 3">
          <a:extLst>
            <a:ext uri="{FF2B5EF4-FFF2-40B4-BE49-F238E27FC236}">
              <a16:creationId xmlns:a16="http://schemas.microsoft.com/office/drawing/2014/main" xmlns="" id="{00000000-0008-0000-0A00-0000AF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56" name="Text Box 3">
          <a:extLst>
            <a:ext uri="{FF2B5EF4-FFF2-40B4-BE49-F238E27FC236}">
              <a16:creationId xmlns:a16="http://schemas.microsoft.com/office/drawing/2014/main" xmlns="" id="{00000000-0008-0000-0A00-0000B0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57" name="Text Box 3">
          <a:extLst>
            <a:ext uri="{FF2B5EF4-FFF2-40B4-BE49-F238E27FC236}">
              <a16:creationId xmlns:a16="http://schemas.microsoft.com/office/drawing/2014/main" xmlns="" id="{00000000-0008-0000-0A00-0000B1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58" name="Text Box 3">
          <a:extLst>
            <a:ext uri="{FF2B5EF4-FFF2-40B4-BE49-F238E27FC236}">
              <a16:creationId xmlns:a16="http://schemas.microsoft.com/office/drawing/2014/main" xmlns="" id="{00000000-0008-0000-0A00-0000B2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59" name="Text Box 3">
          <a:extLst>
            <a:ext uri="{FF2B5EF4-FFF2-40B4-BE49-F238E27FC236}">
              <a16:creationId xmlns:a16="http://schemas.microsoft.com/office/drawing/2014/main" xmlns="" id="{00000000-0008-0000-0A00-0000B3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60" name="Text Box 3">
          <a:extLst>
            <a:ext uri="{FF2B5EF4-FFF2-40B4-BE49-F238E27FC236}">
              <a16:creationId xmlns:a16="http://schemas.microsoft.com/office/drawing/2014/main" xmlns="" id="{00000000-0008-0000-0A00-0000B4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61" name="Text Box 3">
          <a:extLst>
            <a:ext uri="{FF2B5EF4-FFF2-40B4-BE49-F238E27FC236}">
              <a16:creationId xmlns:a16="http://schemas.microsoft.com/office/drawing/2014/main" xmlns="" id="{00000000-0008-0000-0A00-0000B5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62" name="Text Box 3">
          <a:extLst>
            <a:ext uri="{FF2B5EF4-FFF2-40B4-BE49-F238E27FC236}">
              <a16:creationId xmlns:a16="http://schemas.microsoft.com/office/drawing/2014/main" xmlns="" id="{00000000-0008-0000-0A00-0000B6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63" name="Text Box 3">
          <a:extLst>
            <a:ext uri="{FF2B5EF4-FFF2-40B4-BE49-F238E27FC236}">
              <a16:creationId xmlns:a16="http://schemas.microsoft.com/office/drawing/2014/main" xmlns="" id="{00000000-0008-0000-0A00-0000B7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64" name="Text Box 3">
          <a:extLst>
            <a:ext uri="{FF2B5EF4-FFF2-40B4-BE49-F238E27FC236}">
              <a16:creationId xmlns:a16="http://schemas.microsoft.com/office/drawing/2014/main" xmlns="" id="{00000000-0008-0000-0A00-0000B8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65" name="Text Box 3">
          <a:extLst>
            <a:ext uri="{FF2B5EF4-FFF2-40B4-BE49-F238E27FC236}">
              <a16:creationId xmlns:a16="http://schemas.microsoft.com/office/drawing/2014/main" xmlns="" id="{00000000-0008-0000-0A00-0000B9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66" name="Text Box 3">
          <a:extLst>
            <a:ext uri="{FF2B5EF4-FFF2-40B4-BE49-F238E27FC236}">
              <a16:creationId xmlns:a16="http://schemas.microsoft.com/office/drawing/2014/main" xmlns="" id="{00000000-0008-0000-0A00-0000BA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67" name="Text Box 3">
          <a:extLst>
            <a:ext uri="{FF2B5EF4-FFF2-40B4-BE49-F238E27FC236}">
              <a16:creationId xmlns:a16="http://schemas.microsoft.com/office/drawing/2014/main" xmlns="" id="{00000000-0008-0000-0A00-0000BB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68" name="Text Box 3">
          <a:extLst>
            <a:ext uri="{FF2B5EF4-FFF2-40B4-BE49-F238E27FC236}">
              <a16:creationId xmlns:a16="http://schemas.microsoft.com/office/drawing/2014/main" xmlns="" id="{00000000-0008-0000-0A00-0000BC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69" name="Text Box 3">
          <a:extLst>
            <a:ext uri="{FF2B5EF4-FFF2-40B4-BE49-F238E27FC236}">
              <a16:creationId xmlns:a16="http://schemas.microsoft.com/office/drawing/2014/main" xmlns="" id="{00000000-0008-0000-0A00-0000BD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70" name="Text Box 3">
          <a:extLst>
            <a:ext uri="{FF2B5EF4-FFF2-40B4-BE49-F238E27FC236}">
              <a16:creationId xmlns:a16="http://schemas.microsoft.com/office/drawing/2014/main" xmlns="" id="{00000000-0008-0000-0A00-0000BE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71" name="Text Box 3">
          <a:extLst>
            <a:ext uri="{FF2B5EF4-FFF2-40B4-BE49-F238E27FC236}">
              <a16:creationId xmlns:a16="http://schemas.microsoft.com/office/drawing/2014/main" xmlns="" id="{00000000-0008-0000-0A00-0000BF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72" name="Text Box 3">
          <a:extLst>
            <a:ext uri="{FF2B5EF4-FFF2-40B4-BE49-F238E27FC236}">
              <a16:creationId xmlns:a16="http://schemas.microsoft.com/office/drawing/2014/main" xmlns="" id="{00000000-0008-0000-0A00-0000C0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73" name="Text Box 3">
          <a:extLst>
            <a:ext uri="{FF2B5EF4-FFF2-40B4-BE49-F238E27FC236}">
              <a16:creationId xmlns:a16="http://schemas.microsoft.com/office/drawing/2014/main" xmlns="" id="{00000000-0008-0000-0A00-0000C1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74" name="Text Box 3">
          <a:extLst>
            <a:ext uri="{FF2B5EF4-FFF2-40B4-BE49-F238E27FC236}">
              <a16:creationId xmlns:a16="http://schemas.microsoft.com/office/drawing/2014/main" xmlns="" id="{00000000-0008-0000-0A00-0000C2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75" name="Text Box 3">
          <a:extLst>
            <a:ext uri="{FF2B5EF4-FFF2-40B4-BE49-F238E27FC236}">
              <a16:creationId xmlns:a16="http://schemas.microsoft.com/office/drawing/2014/main" xmlns="" id="{00000000-0008-0000-0A00-0000C3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76" name="Text Box 3">
          <a:extLst>
            <a:ext uri="{FF2B5EF4-FFF2-40B4-BE49-F238E27FC236}">
              <a16:creationId xmlns:a16="http://schemas.microsoft.com/office/drawing/2014/main" xmlns="" id="{00000000-0008-0000-0A00-0000C4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77" name="Text Box 3">
          <a:extLst>
            <a:ext uri="{FF2B5EF4-FFF2-40B4-BE49-F238E27FC236}">
              <a16:creationId xmlns:a16="http://schemas.microsoft.com/office/drawing/2014/main" xmlns="" id="{00000000-0008-0000-0A00-0000C5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78" name="Text Box 3">
          <a:extLst>
            <a:ext uri="{FF2B5EF4-FFF2-40B4-BE49-F238E27FC236}">
              <a16:creationId xmlns:a16="http://schemas.microsoft.com/office/drawing/2014/main" xmlns="" id="{00000000-0008-0000-0A00-0000C6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79" name="Text Box 3">
          <a:extLst>
            <a:ext uri="{FF2B5EF4-FFF2-40B4-BE49-F238E27FC236}">
              <a16:creationId xmlns:a16="http://schemas.microsoft.com/office/drawing/2014/main" xmlns="" id="{00000000-0008-0000-0A00-0000C7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80" name="Text Box 3">
          <a:extLst>
            <a:ext uri="{FF2B5EF4-FFF2-40B4-BE49-F238E27FC236}">
              <a16:creationId xmlns:a16="http://schemas.microsoft.com/office/drawing/2014/main" xmlns="" id="{00000000-0008-0000-0A00-0000C8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81" name="Text Box 3">
          <a:extLst>
            <a:ext uri="{FF2B5EF4-FFF2-40B4-BE49-F238E27FC236}">
              <a16:creationId xmlns:a16="http://schemas.microsoft.com/office/drawing/2014/main" xmlns="" id="{00000000-0008-0000-0A00-0000C9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82" name="Text Box 3">
          <a:extLst>
            <a:ext uri="{FF2B5EF4-FFF2-40B4-BE49-F238E27FC236}">
              <a16:creationId xmlns:a16="http://schemas.microsoft.com/office/drawing/2014/main" xmlns="" id="{00000000-0008-0000-0A00-0000CA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483" name="Text Box 3">
          <a:extLst>
            <a:ext uri="{FF2B5EF4-FFF2-40B4-BE49-F238E27FC236}">
              <a16:creationId xmlns:a16="http://schemas.microsoft.com/office/drawing/2014/main" xmlns="" id="{00000000-0008-0000-0A00-0000CB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484" name="Text Box 3">
          <a:extLst>
            <a:ext uri="{FF2B5EF4-FFF2-40B4-BE49-F238E27FC236}">
              <a16:creationId xmlns:a16="http://schemas.microsoft.com/office/drawing/2014/main" xmlns="" id="{00000000-0008-0000-0A00-0000CC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485" name="Text Box 3">
          <a:extLst>
            <a:ext uri="{FF2B5EF4-FFF2-40B4-BE49-F238E27FC236}">
              <a16:creationId xmlns:a16="http://schemas.microsoft.com/office/drawing/2014/main" xmlns="" id="{00000000-0008-0000-0A00-0000CD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486" name="Text Box 3">
          <a:extLst>
            <a:ext uri="{FF2B5EF4-FFF2-40B4-BE49-F238E27FC236}">
              <a16:creationId xmlns:a16="http://schemas.microsoft.com/office/drawing/2014/main" xmlns="" id="{00000000-0008-0000-0A00-0000CE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487" name="Text Box 3">
          <a:extLst>
            <a:ext uri="{FF2B5EF4-FFF2-40B4-BE49-F238E27FC236}">
              <a16:creationId xmlns:a16="http://schemas.microsoft.com/office/drawing/2014/main" xmlns="" id="{00000000-0008-0000-0A00-0000CF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488" name="Text Box 3">
          <a:extLst>
            <a:ext uri="{FF2B5EF4-FFF2-40B4-BE49-F238E27FC236}">
              <a16:creationId xmlns:a16="http://schemas.microsoft.com/office/drawing/2014/main" xmlns="" id="{00000000-0008-0000-0A00-0000D0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489" name="Text Box 3">
          <a:extLst>
            <a:ext uri="{FF2B5EF4-FFF2-40B4-BE49-F238E27FC236}">
              <a16:creationId xmlns:a16="http://schemas.microsoft.com/office/drawing/2014/main" xmlns="" id="{00000000-0008-0000-0A00-0000D1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490" name="Text Box 3">
          <a:extLst>
            <a:ext uri="{FF2B5EF4-FFF2-40B4-BE49-F238E27FC236}">
              <a16:creationId xmlns:a16="http://schemas.microsoft.com/office/drawing/2014/main" xmlns="" id="{00000000-0008-0000-0A00-0000D2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491" name="Text Box 3">
          <a:extLst>
            <a:ext uri="{FF2B5EF4-FFF2-40B4-BE49-F238E27FC236}">
              <a16:creationId xmlns:a16="http://schemas.microsoft.com/office/drawing/2014/main" xmlns="" id="{00000000-0008-0000-0A00-0000D3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492" name="Text Box 3">
          <a:extLst>
            <a:ext uri="{FF2B5EF4-FFF2-40B4-BE49-F238E27FC236}">
              <a16:creationId xmlns:a16="http://schemas.microsoft.com/office/drawing/2014/main" xmlns="" id="{00000000-0008-0000-0A00-0000D4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493" name="Text Box 3">
          <a:extLst>
            <a:ext uri="{FF2B5EF4-FFF2-40B4-BE49-F238E27FC236}">
              <a16:creationId xmlns:a16="http://schemas.microsoft.com/office/drawing/2014/main" xmlns="" id="{00000000-0008-0000-0A00-0000D5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494" name="Text Box 3">
          <a:extLst>
            <a:ext uri="{FF2B5EF4-FFF2-40B4-BE49-F238E27FC236}">
              <a16:creationId xmlns:a16="http://schemas.microsoft.com/office/drawing/2014/main" xmlns="" id="{00000000-0008-0000-0A00-0000D6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495" name="Text Box 3">
          <a:extLst>
            <a:ext uri="{FF2B5EF4-FFF2-40B4-BE49-F238E27FC236}">
              <a16:creationId xmlns:a16="http://schemas.microsoft.com/office/drawing/2014/main" xmlns="" id="{00000000-0008-0000-0A00-0000D7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496" name="Text Box 3">
          <a:extLst>
            <a:ext uri="{FF2B5EF4-FFF2-40B4-BE49-F238E27FC236}">
              <a16:creationId xmlns:a16="http://schemas.microsoft.com/office/drawing/2014/main" xmlns="" id="{00000000-0008-0000-0A00-0000D8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497" name="Text Box 3">
          <a:extLst>
            <a:ext uri="{FF2B5EF4-FFF2-40B4-BE49-F238E27FC236}">
              <a16:creationId xmlns:a16="http://schemas.microsoft.com/office/drawing/2014/main" xmlns="" id="{00000000-0008-0000-0A00-0000D9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498" name="Text Box 3">
          <a:extLst>
            <a:ext uri="{FF2B5EF4-FFF2-40B4-BE49-F238E27FC236}">
              <a16:creationId xmlns:a16="http://schemas.microsoft.com/office/drawing/2014/main" xmlns="" id="{00000000-0008-0000-0A00-0000DA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499" name="Text Box 3">
          <a:extLst>
            <a:ext uri="{FF2B5EF4-FFF2-40B4-BE49-F238E27FC236}">
              <a16:creationId xmlns:a16="http://schemas.microsoft.com/office/drawing/2014/main" xmlns="" id="{00000000-0008-0000-0A00-0000DB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00" name="Text Box 3">
          <a:extLst>
            <a:ext uri="{FF2B5EF4-FFF2-40B4-BE49-F238E27FC236}">
              <a16:creationId xmlns:a16="http://schemas.microsoft.com/office/drawing/2014/main" xmlns="" id="{00000000-0008-0000-0A00-0000DC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01" name="Text Box 3">
          <a:extLst>
            <a:ext uri="{FF2B5EF4-FFF2-40B4-BE49-F238E27FC236}">
              <a16:creationId xmlns:a16="http://schemas.microsoft.com/office/drawing/2014/main" xmlns="" id="{00000000-0008-0000-0A00-0000DD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02" name="Text Box 3">
          <a:extLst>
            <a:ext uri="{FF2B5EF4-FFF2-40B4-BE49-F238E27FC236}">
              <a16:creationId xmlns:a16="http://schemas.microsoft.com/office/drawing/2014/main" xmlns="" id="{00000000-0008-0000-0A00-0000DE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03" name="Text Box 3">
          <a:extLst>
            <a:ext uri="{FF2B5EF4-FFF2-40B4-BE49-F238E27FC236}">
              <a16:creationId xmlns:a16="http://schemas.microsoft.com/office/drawing/2014/main" xmlns="" id="{00000000-0008-0000-0A00-0000DF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04" name="Text Box 3">
          <a:extLst>
            <a:ext uri="{FF2B5EF4-FFF2-40B4-BE49-F238E27FC236}">
              <a16:creationId xmlns:a16="http://schemas.microsoft.com/office/drawing/2014/main" xmlns="" id="{00000000-0008-0000-0A00-0000E0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05" name="Text Box 3">
          <a:extLst>
            <a:ext uri="{FF2B5EF4-FFF2-40B4-BE49-F238E27FC236}">
              <a16:creationId xmlns:a16="http://schemas.microsoft.com/office/drawing/2014/main" xmlns="" id="{00000000-0008-0000-0A00-0000E1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06" name="Text Box 3">
          <a:extLst>
            <a:ext uri="{FF2B5EF4-FFF2-40B4-BE49-F238E27FC236}">
              <a16:creationId xmlns:a16="http://schemas.microsoft.com/office/drawing/2014/main" xmlns="" id="{00000000-0008-0000-0A00-0000E2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07" name="Text Box 3">
          <a:extLst>
            <a:ext uri="{FF2B5EF4-FFF2-40B4-BE49-F238E27FC236}">
              <a16:creationId xmlns:a16="http://schemas.microsoft.com/office/drawing/2014/main" xmlns="" id="{00000000-0008-0000-0A00-0000E3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08" name="Text Box 3">
          <a:extLst>
            <a:ext uri="{FF2B5EF4-FFF2-40B4-BE49-F238E27FC236}">
              <a16:creationId xmlns:a16="http://schemas.microsoft.com/office/drawing/2014/main" xmlns="" id="{00000000-0008-0000-0A00-0000E4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09" name="Text Box 3">
          <a:extLst>
            <a:ext uri="{FF2B5EF4-FFF2-40B4-BE49-F238E27FC236}">
              <a16:creationId xmlns:a16="http://schemas.microsoft.com/office/drawing/2014/main" xmlns="" id="{00000000-0008-0000-0A00-0000E5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10" name="Text Box 3">
          <a:extLst>
            <a:ext uri="{FF2B5EF4-FFF2-40B4-BE49-F238E27FC236}">
              <a16:creationId xmlns:a16="http://schemas.microsoft.com/office/drawing/2014/main" xmlns="" id="{00000000-0008-0000-0A00-0000E6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11" name="Text Box 3">
          <a:extLst>
            <a:ext uri="{FF2B5EF4-FFF2-40B4-BE49-F238E27FC236}">
              <a16:creationId xmlns:a16="http://schemas.microsoft.com/office/drawing/2014/main" xmlns="" id="{00000000-0008-0000-0A00-0000E7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12" name="Text Box 3">
          <a:extLst>
            <a:ext uri="{FF2B5EF4-FFF2-40B4-BE49-F238E27FC236}">
              <a16:creationId xmlns:a16="http://schemas.microsoft.com/office/drawing/2014/main" xmlns="" id="{00000000-0008-0000-0A00-0000E8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13" name="Text Box 3">
          <a:extLst>
            <a:ext uri="{FF2B5EF4-FFF2-40B4-BE49-F238E27FC236}">
              <a16:creationId xmlns:a16="http://schemas.microsoft.com/office/drawing/2014/main" xmlns="" id="{00000000-0008-0000-0A00-0000E9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14" name="Text Box 3">
          <a:extLst>
            <a:ext uri="{FF2B5EF4-FFF2-40B4-BE49-F238E27FC236}">
              <a16:creationId xmlns:a16="http://schemas.microsoft.com/office/drawing/2014/main" xmlns="" id="{00000000-0008-0000-0A00-0000EA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15" name="Text Box 3">
          <a:extLst>
            <a:ext uri="{FF2B5EF4-FFF2-40B4-BE49-F238E27FC236}">
              <a16:creationId xmlns:a16="http://schemas.microsoft.com/office/drawing/2014/main" xmlns="" id="{00000000-0008-0000-0A00-0000EB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16" name="Text Box 3">
          <a:extLst>
            <a:ext uri="{FF2B5EF4-FFF2-40B4-BE49-F238E27FC236}">
              <a16:creationId xmlns:a16="http://schemas.microsoft.com/office/drawing/2014/main" xmlns="" id="{00000000-0008-0000-0A00-0000EC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17" name="Text Box 3">
          <a:extLst>
            <a:ext uri="{FF2B5EF4-FFF2-40B4-BE49-F238E27FC236}">
              <a16:creationId xmlns:a16="http://schemas.microsoft.com/office/drawing/2014/main" xmlns="" id="{00000000-0008-0000-0A00-0000ED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18" name="Text Box 3">
          <a:extLst>
            <a:ext uri="{FF2B5EF4-FFF2-40B4-BE49-F238E27FC236}">
              <a16:creationId xmlns:a16="http://schemas.microsoft.com/office/drawing/2014/main" xmlns="" id="{00000000-0008-0000-0A00-0000EE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19" name="Text Box 3">
          <a:extLst>
            <a:ext uri="{FF2B5EF4-FFF2-40B4-BE49-F238E27FC236}">
              <a16:creationId xmlns:a16="http://schemas.microsoft.com/office/drawing/2014/main" xmlns="" id="{00000000-0008-0000-0A00-0000EF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20" name="Text Box 3">
          <a:extLst>
            <a:ext uri="{FF2B5EF4-FFF2-40B4-BE49-F238E27FC236}">
              <a16:creationId xmlns:a16="http://schemas.microsoft.com/office/drawing/2014/main" xmlns="" id="{00000000-0008-0000-0A00-0000F0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21" name="Text Box 3">
          <a:extLst>
            <a:ext uri="{FF2B5EF4-FFF2-40B4-BE49-F238E27FC236}">
              <a16:creationId xmlns:a16="http://schemas.microsoft.com/office/drawing/2014/main" xmlns="" id="{00000000-0008-0000-0A00-0000F1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22" name="Text Box 3">
          <a:extLst>
            <a:ext uri="{FF2B5EF4-FFF2-40B4-BE49-F238E27FC236}">
              <a16:creationId xmlns:a16="http://schemas.microsoft.com/office/drawing/2014/main" xmlns="" id="{00000000-0008-0000-0A00-0000F2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23" name="Text Box 3">
          <a:extLst>
            <a:ext uri="{FF2B5EF4-FFF2-40B4-BE49-F238E27FC236}">
              <a16:creationId xmlns:a16="http://schemas.microsoft.com/office/drawing/2014/main" xmlns="" id="{00000000-0008-0000-0A00-0000F3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24" name="Text Box 3">
          <a:extLst>
            <a:ext uri="{FF2B5EF4-FFF2-40B4-BE49-F238E27FC236}">
              <a16:creationId xmlns:a16="http://schemas.microsoft.com/office/drawing/2014/main" xmlns="" id="{00000000-0008-0000-0A00-0000F4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25" name="Text Box 3">
          <a:extLst>
            <a:ext uri="{FF2B5EF4-FFF2-40B4-BE49-F238E27FC236}">
              <a16:creationId xmlns:a16="http://schemas.microsoft.com/office/drawing/2014/main" xmlns="" id="{00000000-0008-0000-0A00-0000F5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26" name="Text Box 3">
          <a:extLst>
            <a:ext uri="{FF2B5EF4-FFF2-40B4-BE49-F238E27FC236}">
              <a16:creationId xmlns:a16="http://schemas.microsoft.com/office/drawing/2014/main" xmlns="" id="{00000000-0008-0000-0A00-0000F6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27" name="Text Box 3">
          <a:extLst>
            <a:ext uri="{FF2B5EF4-FFF2-40B4-BE49-F238E27FC236}">
              <a16:creationId xmlns:a16="http://schemas.microsoft.com/office/drawing/2014/main" xmlns="" id="{00000000-0008-0000-0A00-0000F7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28" name="Text Box 3">
          <a:extLst>
            <a:ext uri="{FF2B5EF4-FFF2-40B4-BE49-F238E27FC236}">
              <a16:creationId xmlns:a16="http://schemas.microsoft.com/office/drawing/2014/main" xmlns="" id="{00000000-0008-0000-0A00-0000F8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29" name="Text Box 3">
          <a:extLst>
            <a:ext uri="{FF2B5EF4-FFF2-40B4-BE49-F238E27FC236}">
              <a16:creationId xmlns:a16="http://schemas.microsoft.com/office/drawing/2014/main" xmlns="" id="{00000000-0008-0000-0A00-0000F9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30" name="Text Box 3">
          <a:extLst>
            <a:ext uri="{FF2B5EF4-FFF2-40B4-BE49-F238E27FC236}">
              <a16:creationId xmlns:a16="http://schemas.microsoft.com/office/drawing/2014/main" xmlns="" id="{00000000-0008-0000-0A00-0000FA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31" name="Text Box 3">
          <a:extLst>
            <a:ext uri="{FF2B5EF4-FFF2-40B4-BE49-F238E27FC236}">
              <a16:creationId xmlns:a16="http://schemas.microsoft.com/office/drawing/2014/main" xmlns="" id="{00000000-0008-0000-0A00-0000FB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32" name="Text Box 3">
          <a:extLst>
            <a:ext uri="{FF2B5EF4-FFF2-40B4-BE49-F238E27FC236}">
              <a16:creationId xmlns:a16="http://schemas.microsoft.com/office/drawing/2014/main" xmlns="" id="{00000000-0008-0000-0A00-0000FC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33" name="Text Box 3">
          <a:extLst>
            <a:ext uri="{FF2B5EF4-FFF2-40B4-BE49-F238E27FC236}">
              <a16:creationId xmlns:a16="http://schemas.microsoft.com/office/drawing/2014/main" xmlns="" id="{00000000-0008-0000-0A00-0000FD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34" name="Text Box 3">
          <a:extLst>
            <a:ext uri="{FF2B5EF4-FFF2-40B4-BE49-F238E27FC236}">
              <a16:creationId xmlns:a16="http://schemas.microsoft.com/office/drawing/2014/main" xmlns="" id="{00000000-0008-0000-0A00-0000FE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35" name="Text Box 3">
          <a:extLst>
            <a:ext uri="{FF2B5EF4-FFF2-40B4-BE49-F238E27FC236}">
              <a16:creationId xmlns:a16="http://schemas.microsoft.com/office/drawing/2014/main" xmlns="" id="{00000000-0008-0000-0A00-0000FF05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36" name="Text Box 3">
          <a:extLst>
            <a:ext uri="{FF2B5EF4-FFF2-40B4-BE49-F238E27FC236}">
              <a16:creationId xmlns:a16="http://schemas.microsoft.com/office/drawing/2014/main" xmlns="" id="{00000000-0008-0000-0A00-000000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37" name="Text Box 3">
          <a:extLst>
            <a:ext uri="{FF2B5EF4-FFF2-40B4-BE49-F238E27FC236}">
              <a16:creationId xmlns:a16="http://schemas.microsoft.com/office/drawing/2014/main" xmlns="" id="{00000000-0008-0000-0A00-000001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38" name="Text Box 3">
          <a:extLst>
            <a:ext uri="{FF2B5EF4-FFF2-40B4-BE49-F238E27FC236}">
              <a16:creationId xmlns:a16="http://schemas.microsoft.com/office/drawing/2014/main" xmlns="" id="{00000000-0008-0000-0A00-000002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39" name="Text Box 3">
          <a:extLst>
            <a:ext uri="{FF2B5EF4-FFF2-40B4-BE49-F238E27FC236}">
              <a16:creationId xmlns:a16="http://schemas.microsoft.com/office/drawing/2014/main" xmlns="" id="{00000000-0008-0000-0A00-000003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40" name="Text Box 3">
          <a:extLst>
            <a:ext uri="{FF2B5EF4-FFF2-40B4-BE49-F238E27FC236}">
              <a16:creationId xmlns:a16="http://schemas.microsoft.com/office/drawing/2014/main" xmlns="" id="{00000000-0008-0000-0A00-000004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41" name="Text Box 3">
          <a:extLst>
            <a:ext uri="{FF2B5EF4-FFF2-40B4-BE49-F238E27FC236}">
              <a16:creationId xmlns:a16="http://schemas.microsoft.com/office/drawing/2014/main" xmlns="" id="{00000000-0008-0000-0A00-000005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42" name="Text Box 3">
          <a:extLst>
            <a:ext uri="{FF2B5EF4-FFF2-40B4-BE49-F238E27FC236}">
              <a16:creationId xmlns:a16="http://schemas.microsoft.com/office/drawing/2014/main" xmlns="" id="{00000000-0008-0000-0A00-000006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43" name="Text Box 3">
          <a:extLst>
            <a:ext uri="{FF2B5EF4-FFF2-40B4-BE49-F238E27FC236}">
              <a16:creationId xmlns:a16="http://schemas.microsoft.com/office/drawing/2014/main" xmlns="" id="{00000000-0008-0000-0A00-000007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44" name="Text Box 3">
          <a:extLst>
            <a:ext uri="{FF2B5EF4-FFF2-40B4-BE49-F238E27FC236}">
              <a16:creationId xmlns:a16="http://schemas.microsoft.com/office/drawing/2014/main" xmlns="" id="{00000000-0008-0000-0A00-000008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45" name="Text Box 3">
          <a:extLst>
            <a:ext uri="{FF2B5EF4-FFF2-40B4-BE49-F238E27FC236}">
              <a16:creationId xmlns:a16="http://schemas.microsoft.com/office/drawing/2014/main" xmlns="" id="{00000000-0008-0000-0A00-000009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46" name="Text Box 3">
          <a:extLst>
            <a:ext uri="{FF2B5EF4-FFF2-40B4-BE49-F238E27FC236}">
              <a16:creationId xmlns:a16="http://schemas.microsoft.com/office/drawing/2014/main" xmlns="" id="{00000000-0008-0000-0A00-00000A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47" name="Text Box 3">
          <a:extLst>
            <a:ext uri="{FF2B5EF4-FFF2-40B4-BE49-F238E27FC236}">
              <a16:creationId xmlns:a16="http://schemas.microsoft.com/office/drawing/2014/main" xmlns="" id="{00000000-0008-0000-0A00-00000B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48" name="Text Box 3">
          <a:extLst>
            <a:ext uri="{FF2B5EF4-FFF2-40B4-BE49-F238E27FC236}">
              <a16:creationId xmlns:a16="http://schemas.microsoft.com/office/drawing/2014/main" xmlns="" id="{00000000-0008-0000-0A00-00000C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49" name="Text Box 3">
          <a:extLst>
            <a:ext uri="{FF2B5EF4-FFF2-40B4-BE49-F238E27FC236}">
              <a16:creationId xmlns:a16="http://schemas.microsoft.com/office/drawing/2014/main" xmlns="" id="{00000000-0008-0000-0A00-00000D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50" name="Text Box 3">
          <a:extLst>
            <a:ext uri="{FF2B5EF4-FFF2-40B4-BE49-F238E27FC236}">
              <a16:creationId xmlns:a16="http://schemas.microsoft.com/office/drawing/2014/main" xmlns="" id="{00000000-0008-0000-0A00-00000E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51" name="Text Box 3">
          <a:extLst>
            <a:ext uri="{FF2B5EF4-FFF2-40B4-BE49-F238E27FC236}">
              <a16:creationId xmlns:a16="http://schemas.microsoft.com/office/drawing/2014/main" xmlns="" id="{00000000-0008-0000-0A00-00000F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52" name="Text Box 3">
          <a:extLst>
            <a:ext uri="{FF2B5EF4-FFF2-40B4-BE49-F238E27FC236}">
              <a16:creationId xmlns:a16="http://schemas.microsoft.com/office/drawing/2014/main" xmlns="" id="{00000000-0008-0000-0A00-000010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53" name="Text Box 3">
          <a:extLst>
            <a:ext uri="{FF2B5EF4-FFF2-40B4-BE49-F238E27FC236}">
              <a16:creationId xmlns:a16="http://schemas.microsoft.com/office/drawing/2014/main" xmlns="" id="{00000000-0008-0000-0A00-000011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54" name="Text Box 3">
          <a:extLst>
            <a:ext uri="{FF2B5EF4-FFF2-40B4-BE49-F238E27FC236}">
              <a16:creationId xmlns:a16="http://schemas.microsoft.com/office/drawing/2014/main" xmlns="" id="{00000000-0008-0000-0A00-000012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55" name="Text Box 3">
          <a:extLst>
            <a:ext uri="{FF2B5EF4-FFF2-40B4-BE49-F238E27FC236}">
              <a16:creationId xmlns:a16="http://schemas.microsoft.com/office/drawing/2014/main" xmlns="" id="{00000000-0008-0000-0A00-000013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56" name="Text Box 3">
          <a:extLst>
            <a:ext uri="{FF2B5EF4-FFF2-40B4-BE49-F238E27FC236}">
              <a16:creationId xmlns:a16="http://schemas.microsoft.com/office/drawing/2014/main" xmlns="" id="{00000000-0008-0000-0A00-000014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57" name="Text Box 3">
          <a:extLst>
            <a:ext uri="{FF2B5EF4-FFF2-40B4-BE49-F238E27FC236}">
              <a16:creationId xmlns:a16="http://schemas.microsoft.com/office/drawing/2014/main" xmlns="" id="{00000000-0008-0000-0A00-000015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58" name="Text Box 3">
          <a:extLst>
            <a:ext uri="{FF2B5EF4-FFF2-40B4-BE49-F238E27FC236}">
              <a16:creationId xmlns:a16="http://schemas.microsoft.com/office/drawing/2014/main" xmlns="" id="{00000000-0008-0000-0A00-000016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59" name="Text Box 3">
          <a:extLst>
            <a:ext uri="{FF2B5EF4-FFF2-40B4-BE49-F238E27FC236}">
              <a16:creationId xmlns:a16="http://schemas.microsoft.com/office/drawing/2014/main" xmlns="" id="{00000000-0008-0000-0A00-000017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60" name="Text Box 3">
          <a:extLst>
            <a:ext uri="{FF2B5EF4-FFF2-40B4-BE49-F238E27FC236}">
              <a16:creationId xmlns:a16="http://schemas.microsoft.com/office/drawing/2014/main" xmlns="" id="{00000000-0008-0000-0A00-000018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61" name="Text Box 3">
          <a:extLst>
            <a:ext uri="{FF2B5EF4-FFF2-40B4-BE49-F238E27FC236}">
              <a16:creationId xmlns:a16="http://schemas.microsoft.com/office/drawing/2014/main" xmlns="" id="{00000000-0008-0000-0A00-000019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62" name="Text Box 3">
          <a:extLst>
            <a:ext uri="{FF2B5EF4-FFF2-40B4-BE49-F238E27FC236}">
              <a16:creationId xmlns:a16="http://schemas.microsoft.com/office/drawing/2014/main" xmlns="" id="{00000000-0008-0000-0A00-00001A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563" name="Text Box 3">
          <a:extLst>
            <a:ext uri="{FF2B5EF4-FFF2-40B4-BE49-F238E27FC236}">
              <a16:creationId xmlns:a16="http://schemas.microsoft.com/office/drawing/2014/main" xmlns="" id="{00000000-0008-0000-0A00-00001B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64" name="Text Box 3">
          <a:extLst>
            <a:ext uri="{FF2B5EF4-FFF2-40B4-BE49-F238E27FC236}">
              <a16:creationId xmlns:a16="http://schemas.microsoft.com/office/drawing/2014/main" xmlns="" id="{00000000-0008-0000-0A00-00001C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65" name="Text Box 3">
          <a:extLst>
            <a:ext uri="{FF2B5EF4-FFF2-40B4-BE49-F238E27FC236}">
              <a16:creationId xmlns:a16="http://schemas.microsoft.com/office/drawing/2014/main" xmlns="" id="{00000000-0008-0000-0A00-00001D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66" name="Text Box 3">
          <a:extLst>
            <a:ext uri="{FF2B5EF4-FFF2-40B4-BE49-F238E27FC236}">
              <a16:creationId xmlns:a16="http://schemas.microsoft.com/office/drawing/2014/main" xmlns="" id="{00000000-0008-0000-0A00-00001E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67" name="Text Box 3">
          <a:extLst>
            <a:ext uri="{FF2B5EF4-FFF2-40B4-BE49-F238E27FC236}">
              <a16:creationId xmlns:a16="http://schemas.microsoft.com/office/drawing/2014/main" xmlns="" id="{00000000-0008-0000-0A00-00001F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68" name="Text Box 3">
          <a:extLst>
            <a:ext uri="{FF2B5EF4-FFF2-40B4-BE49-F238E27FC236}">
              <a16:creationId xmlns:a16="http://schemas.microsoft.com/office/drawing/2014/main" xmlns="" id="{00000000-0008-0000-0A00-000020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69" name="Text Box 3">
          <a:extLst>
            <a:ext uri="{FF2B5EF4-FFF2-40B4-BE49-F238E27FC236}">
              <a16:creationId xmlns:a16="http://schemas.microsoft.com/office/drawing/2014/main" xmlns="" id="{00000000-0008-0000-0A00-000021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70" name="Text Box 3">
          <a:extLst>
            <a:ext uri="{FF2B5EF4-FFF2-40B4-BE49-F238E27FC236}">
              <a16:creationId xmlns:a16="http://schemas.microsoft.com/office/drawing/2014/main" xmlns="" id="{00000000-0008-0000-0A00-000022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71" name="Text Box 3">
          <a:extLst>
            <a:ext uri="{FF2B5EF4-FFF2-40B4-BE49-F238E27FC236}">
              <a16:creationId xmlns:a16="http://schemas.microsoft.com/office/drawing/2014/main" xmlns="" id="{00000000-0008-0000-0A00-000023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72" name="Text Box 3">
          <a:extLst>
            <a:ext uri="{FF2B5EF4-FFF2-40B4-BE49-F238E27FC236}">
              <a16:creationId xmlns:a16="http://schemas.microsoft.com/office/drawing/2014/main" xmlns="" id="{00000000-0008-0000-0A00-000024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73" name="Text Box 3">
          <a:extLst>
            <a:ext uri="{FF2B5EF4-FFF2-40B4-BE49-F238E27FC236}">
              <a16:creationId xmlns:a16="http://schemas.microsoft.com/office/drawing/2014/main" xmlns="" id="{00000000-0008-0000-0A00-000025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74" name="Text Box 3">
          <a:extLst>
            <a:ext uri="{FF2B5EF4-FFF2-40B4-BE49-F238E27FC236}">
              <a16:creationId xmlns:a16="http://schemas.microsoft.com/office/drawing/2014/main" xmlns="" id="{00000000-0008-0000-0A00-000026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75" name="Text Box 3">
          <a:extLst>
            <a:ext uri="{FF2B5EF4-FFF2-40B4-BE49-F238E27FC236}">
              <a16:creationId xmlns:a16="http://schemas.microsoft.com/office/drawing/2014/main" xmlns="" id="{00000000-0008-0000-0A00-000027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76" name="Text Box 3">
          <a:extLst>
            <a:ext uri="{FF2B5EF4-FFF2-40B4-BE49-F238E27FC236}">
              <a16:creationId xmlns:a16="http://schemas.microsoft.com/office/drawing/2014/main" xmlns="" id="{00000000-0008-0000-0A00-000028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77" name="Text Box 3">
          <a:extLst>
            <a:ext uri="{FF2B5EF4-FFF2-40B4-BE49-F238E27FC236}">
              <a16:creationId xmlns:a16="http://schemas.microsoft.com/office/drawing/2014/main" xmlns="" id="{00000000-0008-0000-0A00-000029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78" name="Text Box 3">
          <a:extLst>
            <a:ext uri="{FF2B5EF4-FFF2-40B4-BE49-F238E27FC236}">
              <a16:creationId xmlns:a16="http://schemas.microsoft.com/office/drawing/2014/main" xmlns="" id="{00000000-0008-0000-0A00-00002A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79" name="Text Box 3">
          <a:extLst>
            <a:ext uri="{FF2B5EF4-FFF2-40B4-BE49-F238E27FC236}">
              <a16:creationId xmlns:a16="http://schemas.microsoft.com/office/drawing/2014/main" xmlns="" id="{00000000-0008-0000-0A00-00002B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80" name="Text Box 3">
          <a:extLst>
            <a:ext uri="{FF2B5EF4-FFF2-40B4-BE49-F238E27FC236}">
              <a16:creationId xmlns:a16="http://schemas.microsoft.com/office/drawing/2014/main" xmlns="" id="{00000000-0008-0000-0A00-00002C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81" name="Text Box 3">
          <a:extLst>
            <a:ext uri="{FF2B5EF4-FFF2-40B4-BE49-F238E27FC236}">
              <a16:creationId xmlns:a16="http://schemas.microsoft.com/office/drawing/2014/main" xmlns="" id="{00000000-0008-0000-0A00-00002D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82" name="Text Box 3">
          <a:extLst>
            <a:ext uri="{FF2B5EF4-FFF2-40B4-BE49-F238E27FC236}">
              <a16:creationId xmlns:a16="http://schemas.microsoft.com/office/drawing/2014/main" xmlns="" id="{00000000-0008-0000-0A00-00002E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83" name="Text Box 3">
          <a:extLst>
            <a:ext uri="{FF2B5EF4-FFF2-40B4-BE49-F238E27FC236}">
              <a16:creationId xmlns:a16="http://schemas.microsoft.com/office/drawing/2014/main" xmlns="" id="{00000000-0008-0000-0A00-00002F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84" name="Text Box 3">
          <a:extLst>
            <a:ext uri="{FF2B5EF4-FFF2-40B4-BE49-F238E27FC236}">
              <a16:creationId xmlns:a16="http://schemas.microsoft.com/office/drawing/2014/main" xmlns="" id="{00000000-0008-0000-0A00-000030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85" name="Text Box 3">
          <a:extLst>
            <a:ext uri="{FF2B5EF4-FFF2-40B4-BE49-F238E27FC236}">
              <a16:creationId xmlns:a16="http://schemas.microsoft.com/office/drawing/2014/main" xmlns="" id="{00000000-0008-0000-0A00-000031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86" name="Text Box 3">
          <a:extLst>
            <a:ext uri="{FF2B5EF4-FFF2-40B4-BE49-F238E27FC236}">
              <a16:creationId xmlns:a16="http://schemas.microsoft.com/office/drawing/2014/main" xmlns="" id="{00000000-0008-0000-0A00-000032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87" name="Text Box 3">
          <a:extLst>
            <a:ext uri="{FF2B5EF4-FFF2-40B4-BE49-F238E27FC236}">
              <a16:creationId xmlns:a16="http://schemas.microsoft.com/office/drawing/2014/main" xmlns="" id="{00000000-0008-0000-0A00-000033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88" name="Text Box 3">
          <a:extLst>
            <a:ext uri="{FF2B5EF4-FFF2-40B4-BE49-F238E27FC236}">
              <a16:creationId xmlns:a16="http://schemas.microsoft.com/office/drawing/2014/main" xmlns="" id="{00000000-0008-0000-0A00-000034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89" name="Text Box 3">
          <a:extLst>
            <a:ext uri="{FF2B5EF4-FFF2-40B4-BE49-F238E27FC236}">
              <a16:creationId xmlns:a16="http://schemas.microsoft.com/office/drawing/2014/main" xmlns="" id="{00000000-0008-0000-0A00-000035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90" name="Text Box 3">
          <a:extLst>
            <a:ext uri="{FF2B5EF4-FFF2-40B4-BE49-F238E27FC236}">
              <a16:creationId xmlns:a16="http://schemas.microsoft.com/office/drawing/2014/main" xmlns="" id="{00000000-0008-0000-0A00-000036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91" name="Text Box 3">
          <a:extLst>
            <a:ext uri="{FF2B5EF4-FFF2-40B4-BE49-F238E27FC236}">
              <a16:creationId xmlns:a16="http://schemas.microsoft.com/office/drawing/2014/main" xmlns="" id="{00000000-0008-0000-0A00-000037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92" name="Text Box 3">
          <a:extLst>
            <a:ext uri="{FF2B5EF4-FFF2-40B4-BE49-F238E27FC236}">
              <a16:creationId xmlns:a16="http://schemas.microsoft.com/office/drawing/2014/main" xmlns="" id="{00000000-0008-0000-0A00-000038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93" name="Text Box 3">
          <a:extLst>
            <a:ext uri="{FF2B5EF4-FFF2-40B4-BE49-F238E27FC236}">
              <a16:creationId xmlns:a16="http://schemas.microsoft.com/office/drawing/2014/main" xmlns="" id="{00000000-0008-0000-0A00-000039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94" name="Text Box 3">
          <a:extLst>
            <a:ext uri="{FF2B5EF4-FFF2-40B4-BE49-F238E27FC236}">
              <a16:creationId xmlns:a16="http://schemas.microsoft.com/office/drawing/2014/main" xmlns="" id="{00000000-0008-0000-0A00-00003A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95" name="Text Box 3">
          <a:extLst>
            <a:ext uri="{FF2B5EF4-FFF2-40B4-BE49-F238E27FC236}">
              <a16:creationId xmlns:a16="http://schemas.microsoft.com/office/drawing/2014/main" xmlns="" id="{00000000-0008-0000-0A00-00003B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96" name="Text Box 3">
          <a:extLst>
            <a:ext uri="{FF2B5EF4-FFF2-40B4-BE49-F238E27FC236}">
              <a16:creationId xmlns:a16="http://schemas.microsoft.com/office/drawing/2014/main" xmlns="" id="{00000000-0008-0000-0A00-00003C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97" name="Text Box 3">
          <a:extLst>
            <a:ext uri="{FF2B5EF4-FFF2-40B4-BE49-F238E27FC236}">
              <a16:creationId xmlns:a16="http://schemas.microsoft.com/office/drawing/2014/main" xmlns="" id="{00000000-0008-0000-0A00-00003D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98" name="Text Box 3">
          <a:extLst>
            <a:ext uri="{FF2B5EF4-FFF2-40B4-BE49-F238E27FC236}">
              <a16:creationId xmlns:a16="http://schemas.microsoft.com/office/drawing/2014/main" xmlns="" id="{00000000-0008-0000-0A00-00003E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599" name="Text Box 3">
          <a:extLst>
            <a:ext uri="{FF2B5EF4-FFF2-40B4-BE49-F238E27FC236}">
              <a16:creationId xmlns:a16="http://schemas.microsoft.com/office/drawing/2014/main" xmlns="" id="{00000000-0008-0000-0A00-00003F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600" name="Text Box 3">
          <a:extLst>
            <a:ext uri="{FF2B5EF4-FFF2-40B4-BE49-F238E27FC236}">
              <a16:creationId xmlns:a16="http://schemas.microsoft.com/office/drawing/2014/main" xmlns="" id="{00000000-0008-0000-0A00-000040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601" name="Text Box 3">
          <a:extLst>
            <a:ext uri="{FF2B5EF4-FFF2-40B4-BE49-F238E27FC236}">
              <a16:creationId xmlns:a16="http://schemas.microsoft.com/office/drawing/2014/main" xmlns="" id="{00000000-0008-0000-0A00-000041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602" name="Text Box 3">
          <a:extLst>
            <a:ext uri="{FF2B5EF4-FFF2-40B4-BE49-F238E27FC236}">
              <a16:creationId xmlns:a16="http://schemas.microsoft.com/office/drawing/2014/main" xmlns="" id="{00000000-0008-0000-0A00-000042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603" name="Text Box 3">
          <a:extLst>
            <a:ext uri="{FF2B5EF4-FFF2-40B4-BE49-F238E27FC236}">
              <a16:creationId xmlns:a16="http://schemas.microsoft.com/office/drawing/2014/main" xmlns="" id="{00000000-0008-0000-0A00-000043060000}"/>
            </a:ext>
          </a:extLst>
        </xdr:cNvPr>
        <xdr:cNvSpPr txBox="1">
          <a:spLocks noChangeArrowheads="1"/>
        </xdr:cNvSpPr>
      </xdr:nvSpPr>
      <xdr:spPr bwMode="auto">
        <a:xfrm>
          <a:off x="4983480" y="1729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tabSelected="1" view="pageBreakPreview" zoomScale="85" zoomScaleNormal="90" zoomScaleSheetLayoutView="85" workbookViewId="0">
      <selection activeCell="F18" sqref="F18:F22"/>
    </sheetView>
  </sheetViews>
  <sheetFormatPr defaultRowHeight="12.75"/>
  <cols>
    <col min="1" max="1" width="4.7109375" style="184" customWidth="1"/>
    <col min="2" max="2" width="6.7109375" style="184" hidden="1" customWidth="1"/>
    <col min="3" max="3" width="24.7109375" style="210" customWidth="1"/>
    <col min="4" max="4" width="8.7109375" style="210" hidden="1" customWidth="1"/>
    <col min="5" max="5" width="6.7109375" style="210" customWidth="1"/>
    <col min="6" max="6" width="36.7109375" style="210" customWidth="1"/>
    <col min="7" max="7" width="8.7109375" style="210" hidden="1" customWidth="1"/>
    <col min="8" max="8" width="17.7109375" style="210" hidden="1" customWidth="1"/>
    <col min="9" max="9" width="22.7109375" style="210" customWidth="1"/>
    <col min="10" max="12" width="8.7109375" style="184" customWidth="1"/>
    <col min="13" max="13" width="4.7109375" style="184" customWidth="1"/>
    <col min="14" max="16" width="8.7109375" style="184" customWidth="1"/>
    <col min="17" max="17" width="4.7109375" style="184" customWidth="1"/>
    <col min="18" max="20" width="8.7109375" style="184" customWidth="1"/>
    <col min="21" max="21" width="4.7109375" style="184" customWidth="1"/>
    <col min="22" max="23" width="8.7109375" style="184" customWidth="1"/>
    <col min="24" max="24" width="4.7109375" style="184" customWidth="1"/>
    <col min="25" max="25" width="8.7109375" style="184" customWidth="1"/>
    <col min="26" max="255" width="8.85546875" style="184"/>
    <col min="256" max="256" width="4.7109375" style="184" customWidth="1"/>
    <col min="257" max="257" width="0" style="184" hidden="1" customWidth="1"/>
    <col min="258" max="258" width="24.7109375" style="184" customWidth="1"/>
    <col min="259" max="259" width="0" style="184" hidden="1" customWidth="1"/>
    <col min="260" max="260" width="6.7109375" style="184" customWidth="1"/>
    <col min="261" max="261" width="38.7109375" style="184" customWidth="1"/>
    <col min="262" max="263" width="0" style="184" hidden="1" customWidth="1"/>
    <col min="264" max="265" width="22.7109375" style="184" customWidth="1"/>
    <col min="266" max="268" width="8.7109375" style="184" customWidth="1"/>
    <col min="269" max="269" width="4.7109375" style="184" customWidth="1"/>
    <col min="270" max="272" width="8.7109375" style="184" customWidth="1"/>
    <col min="273" max="273" width="4.7109375" style="184" customWidth="1"/>
    <col min="274" max="276" width="8.7109375" style="184" customWidth="1"/>
    <col min="277" max="277" width="4.7109375" style="184" customWidth="1"/>
    <col min="278" max="279" width="8.7109375" style="184" customWidth="1"/>
    <col min="280" max="280" width="4.7109375" style="184" customWidth="1"/>
    <col min="281" max="281" width="8.7109375" style="184" customWidth="1"/>
    <col min="282" max="511" width="8.85546875" style="184"/>
    <col min="512" max="512" width="4.7109375" style="184" customWidth="1"/>
    <col min="513" max="513" width="0" style="184" hidden="1" customWidth="1"/>
    <col min="514" max="514" width="24.7109375" style="184" customWidth="1"/>
    <col min="515" max="515" width="0" style="184" hidden="1" customWidth="1"/>
    <col min="516" max="516" width="6.7109375" style="184" customWidth="1"/>
    <col min="517" max="517" width="38.7109375" style="184" customWidth="1"/>
    <col min="518" max="519" width="0" style="184" hidden="1" customWidth="1"/>
    <col min="520" max="521" width="22.7109375" style="184" customWidth="1"/>
    <col min="522" max="524" width="8.7109375" style="184" customWidth="1"/>
    <col min="525" max="525" width="4.7109375" style="184" customWidth="1"/>
    <col min="526" max="528" width="8.7109375" style="184" customWidth="1"/>
    <col min="529" max="529" width="4.7109375" style="184" customWidth="1"/>
    <col min="530" max="532" width="8.7109375" style="184" customWidth="1"/>
    <col min="533" max="533" width="4.7109375" style="184" customWidth="1"/>
    <col min="534" max="535" width="8.7109375" style="184" customWidth="1"/>
    <col min="536" max="536" width="4.7109375" style="184" customWidth="1"/>
    <col min="537" max="537" width="8.7109375" style="184" customWidth="1"/>
    <col min="538" max="767" width="8.85546875" style="184"/>
    <col min="768" max="768" width="4.7109375" style="184" customWidth="1"/>
    <col min="769" max="769" width="0" style="184" hidden="1" customWidth="1"/>
    <col min="770" max="770" width="24.7109375" style="184" customWidth="1"/>
    <col min="771" max="771" width="0" style="184" hidden="1" customWidth="1"/>
    <col min="772" max="772" width="6.7109375" style="184" customWidth="1"/>
    <col min="773" max="773" width="38.7109375" style="184" customWidth="1"/>
    <col min="774" max="775" width="0" style="184" hidden="1" customWidth="1"/>
    <col min="776" max="777" width="22.7109375" style="184" customWidth="1"/>
    <col min="778" max="780" width="8.7109375" style="184" customWidth="1"/>
    <col min="781" max="781" width="4.7109375" style="184" customWidth="1"/>
    <col min="782" max="784" width="8.7109375" style="184" customWidth="1"/>
    <col min="785" max="785" width="4.7109375" style="184" customWidth="1"/>
    <col min="786" max="788" width="8.7109375" style="184" customWidth="1"/>
    <col min="789" max="789" width="4.7109375" style="184" customWidth="1"/>
    <col min="790" max="791" width="8.7109375" style="184" customWidth="1"/>
    <col min="792" max="792" width="4.7109375" style="184" customWidth="1"/>
    <col min="793" max="793" width="8.7109375" style="184" customWidth="1"/>
    <col min="794" max="1023" width="8.85546875" style="184"/>
    <col min="1024" max="1024" width="4.7109375" style="184" customWidth="1"/>
    <col min="1025" max="1025" width="0" style="184" hidden="1" customWidth="1"/>
    <col min="1026" max="1026" width="24.7109375" style="184" customWidth="1"/>
    <col min="1027" max="1027" width="0" style="184" hidden="1" customWidth="1"/>
    <col min="1028" max="1028" width="6.7109375" style="184" customWidth="1"/>
    <col min="1029" max="1029" width="38.7109375" style="184" customWidth="1"/>
    <col min="1030" max="1031" width="0" style="184" hidden="1" customWidth="1"/>
    <col min="1032" max="1033" width="22.7109375" style="184" customWidth="1"/>
    <col min="1034" max="1036" width="8.7109375" style="184" customWidth="1"/>
    <col min="1037" max="1037" width="4.7109375" style="184" customWidth="1"/>
    <col min="1038" max="1040" width="8.7109375" style="184" customWidth="1"/>
    <col min="1041" max="1041" width="4.7109375" style="184" customWidth="1"/>
    <col min="1042" max="1044" width="8.7109375" style="184" customWidth="1"/>
    <col min="1045" max="1045" width="4.7109375" style="184" customWidth="1"/>
    <col min="1046" max="1047" width="8.7109375" style="184" customWidth="1"/>
    <col min="1048" max="1048" width="4.7109375" style="184" customWidth="1"/>
    <col min="1049" max="1049" width="8.7109375" style="184" customWidth="1"/>
    <col min="1050" max="1279" width="8.85546875" style="184"/>
    <col min="1280" max="1280" width="4.7109375" style="184" customWidth="1"/>
    <col min="1281" max="1281" width="0" style="184" hidden="1" customWidth="1"/>
    <col min="1282" max="1282" width="24.7109375" style="184" customWidth="1"/>
    <col min="1283" max="1283" width="0" style="184" hidden="1" customWidth="1"/>
    <col min="1284" max="1284" width="6.7109375" style="184" customWidth="1"/>
    <col min="1285" max="1285" width="38.7109375" style="184" customWidth="1"/>
    <col min="1286" max="1287" width="0" style="184" hidden="1" customWidth="1"/>
    <col min="1288" max="1289" width="22.7109375" style="184" customWidth="1"/>
    <col min="1290" max="1292" width="8.7109375" style="184" customWidth="1"/>
    <col min="1293" max="1293" width="4.7109375" style="184" customWidth="1"/>
    <col min="1294" max="1296" width="8.7109375" style="184" customWidth="1"/>
    <col min="1297" max="1297" width="4.7109375" style="184" customWidth="1"/>
    <col min="1298" max="1300" width="8.7109375" style="184" customWidth="1"/>
    <col min="1301" max="1301" width="4.7109375" style="184" customWidth="1"/>
    <col min="1302" max="1303" width="8.7109375" style="184" customWidth="1"/>
    <col min="1304" max="1304" width="4.7109375" style="184" customWidth="1"/>
    <col min="1305" max="1305" width="8.7109375" style="184" customWidth="1"/>
    <col min="1306" max="1535" width="8.85546875" style="184"/>
    <col min="1536" max="1536" width="4.7109375" style="184" customWidth="1"/>
    <col min="1537" max="1537" width="0" style="184" hidden="1" customWidth="1"/>
    <col min="1538" max="1538" width="24.7109375" style="184" customWidth="1"/>
    <col min="1539" max="1539" width="0" style="184" hidden="1" customWidth="1"/>
    <col min="1540" max="1540" width="6.7109375" style="184" customWidth="1"/>
    <col min="1541" max="1541" width="38.7109375" style="184" customWidth="1"/>
    <col min="1542" max="1543" width="0" style="184" hidden="1" customWidth="1"/>
    <col min="1544" max="1545" width="22.7109375" style="184" customWidth="1"/>
    <col min="1546" max="1548" width="8.7109375" style="184" customWidth="1"/>
    <col min="1549" max="1549" width="4.7109375" style="184" customWidth="1"/>
    <col min="1550" max="1552" width="8.7109375" style="184" customWidth="1"/>
    <col min="1553" max="1553" width="4.7109375" style="184" customWidth="1"/>
    <col min="1554" max="1556" width="8.7109375" style="184" customWidth="1"/>
    <col min="1557" max="1557" width="4.7109375" style="184" customWidth="1"/>
    <col min="1558" max="1559" width="8.7109375" style="184" customWidth="1"/>
    <col min="1560" max="1560" width="4.7109375" style="184" customWidth="1"/>
    <col min="1561" max="1561" width="8.7109375" style="184" customWidth="1"/>
    <col min="1562" max="1791" width="8.85546875" style="184"/>
    <col min="1792" max="1792" width="4.7109375" style="184" customWidth="1"/>
    <col min="1793" max="1793" width="0" style="184" hidden="1" customWidth="1"/>
    <col min="1794" max="1794" width="24.7109375" style="184" customWidth="1"/>
    <col min="1795" max="1795" width="0" style="184" hidden="1" customWidth="1"/>
    <col min="1796" max="1796" width="6.7109375" style="184" customWidth="1"/>
    <col min="1797" max="1797" width="38.7109375" style="184" customWidth="1"/>
    <col min="1798" max="1799" width="0" style="184" hidden="1" customWidth="1"/>
    <col min="1800" max="1801" width="22.7109375" style="184" customWidth="1"/>
    <col min="1802" max="1804" width="8.7109375" style="184" customWidth="1"/>
    <col min="1805" max="1805" width="4.7109375" style="184" customWidth="1"/>
    <col min="1806" max="1808" width="8.7109375" style="184" customWidth="1"/>
    <col min="1809" max="1809" width="4.7109375" style="184" customWidth="1"/>
    <col min="1810" max="1812" width="8.7109375" style="184" customWidth="1"/>
    <col min="1813" max="1813" width="4.7109375" style="184" customWidth="1"/>
    <col min="1814" max="1815" width="8.7109375" style="184" customWidth="1"/>
    <col min="1816" max="1816" width="4.7109375" style="184" customWidth="1"/>
    <col min="1817" max="1817" width="8.7109375" style="184" customWidth="1"/>
    <col min="1818" max="2047" width="8.85546875" style="184"/>
    <col min="2048" max="2048" width="4.7109375" style="184" customWidth="1"/>
    <col min="2049" max="2049" width="0" style="184" hidden="1" customWidth="1"/>
    <col min="2050" max="2050" width="24.7109375" style="184" customWidth="1"/>
    <col min="2051" max="2051" width="0" style="184" hidden="1" customWidth="1"/>
    <col min="2052" max="2052" width="6.7109375" style="184" customWidth="1"/>
    <col min="2053" max="2053" width="38.7109375" style="184" customWidth="1"/>
    <col min="2054" max="2055" width="0" style="184" hidden="1" customWidth="1"/>
    <col min="2056" max="2057" width="22.7109375" style="184" customWidth="1"/>
    <col min="2058" max="2060" width="8.7109375" style="184" customWidth="1"/>
    <col min="2061" max="2061" width="4.7109375" style="184" customWidth="1"/>
    <col min="2062" max="2064" width="8.7109375" style="184" customWidth="1"/>
    <col min="2065" max="2065" width="4.7109375" style="184" customWidth="1"/>
    <col min="2066" max="2068" width="8.7109375" style="184" customWidth="1"/>
    <col min="2069" max="2069" width="4.7109375" style="184" customWidth="1"/>
    <col min="2070" max="2071" width="8.7109375" style="184" customWidth="1"/>
    <col min="2072" max="2072" width="4.7109375" style="184" customWidth="1"/>
    <col min="2073" max="2073" width="8.7109375" style="184" customWidth="1"/>
    <col min="2074" max="2303" width="8.85546875" style="184"/>
    <col min="2304" max="2304" width="4.7109375" style="184" customWidth="1"/>
    <col min="2305" max="2305" width="0" style="184" hidden="1" customWidth="1"/>
    <col min="2306" max="2306" width="24.7109375" style="184" customWidth="1"/>
    <col min="2307" max="2307" width="0" style="184" hidden="1" customWidth="1"/>
    <col min="2308" max="2308" width="6.7109375" style="184" customWidth="1"/>
    <col min="2309" max="2309" width="38.7109375" style="184" customWidth="1"/>
    <col min="2310" max="2311" width="0" style="184" hidden="1" customWidth="1"/>
    <col min="2312" max="2313" width="22.7109375" style="184" customWidth="1"/>
    <col min="2314" max="2316" width="8.7109375" style="184" customWidth="1"/>
    <col min="2317" max="2317" width="4.7109375" style="184" customWidth="1"/>
    <col min="2318" max="2320" width="8.7109375" style="184" customWidth="1"/>
    <col min="2321" max="2321" width="4.7109375" style="184" customWidth="1"/>
    <col min="2322" max="2324" width="8.7109375" style="184" customWidth="1"/>
    <col min="2325" max="2325" width="4.7109375" style="184" customWidth="1"/>
    <col min="2326" max="2327" width="8.7109375" style="184" customWidth="1"/>
    <col min="2328" max="2328" width="4.7109375" style="184" customWidth="1"/>
    <col min="2329" max="2329" width="8.7109375" style="184" customWidth="1"/>
    <col min="2330" max="2559" width="8.85546875" style="184"/>
    <col min="2560" max="2560" width="4.7109375" style="184" customWidth="1"/>
    <col min="2561" max="2561" width="0" style="184" hidden="1" customWidth="1"/>
    <col min="2562" max="2562" width="24.7109375" style="184" customWidth="1"/>
    <col min="2563" max="2563" width="0" style="184" hidden="1" customWidth="1"/>
    <col min="2564" max="2564" width="6.7109375" style="184" customWidth="1"/>
    <col min="2565" max="2565" width="38.7109375" style="184" customWidth="1"/>
    <col min="2566" max="2567" width="0" style="184" hidden="1" customWidth="1"/>
    <col min="2568" max="2569" width="22.7109375" style="184" customWidth="1"/>
    <col min="2570" max="2572" width="8.7109375" style="184" customWidth="1"/>
    <col min="2573" max="2573" width="4.7109375" style="184" customWidth="1"/>
    <col min="2574" max="2576" width="8.7109375" style="184" customWidth="1"/>
    <col min="2577" max="2577" width="4.7109375" style="184" customWidth="1"/>
    <col min="2578" max="2580" width="8.7109375" style="184" customWidth="1"/>
    <col min="2581" max="2581" width="4.7109375" style="184" customWidth="1"/>
    <col min="2582" max="2583" width="8.7109375" style="184" customWidth="1"/>
    <col min="2584" max="2584" width="4.7109375" style="184" customWidth="1"/>
    <col min="2585" max="2585" width="8.7109375" style="184" customWidth="1"/>
    <col min="2586" max="2815" width="8.85546875" style="184"/>
    <col min="2816" max="2816" width="4.7109375" style="184" customWidth="1"/>
    <col min="2817" max="2817" width="0" style="184" hidden="1" customWidth="1"/>
    <col min="2818" max="2818" width="24.7109375" style="184" customWidth="1"/>
    <col min="2819" max="2819" width="0" style="184" hidden="1" customWidth="1"/>
    <col min="2820" max="2820" width="6.7109375" style="184" customWidth="1"/>
    <col min="2821" max="2821" width="38.7109375" style="184" customWidth="1"/>
    <col min="2822" max="2823" width="0" style="184" hidden="1" customWidth="1"/>
    <col min="2824" max="2825" width="22.7109375" style="184" customWidth="1"/>
    <col min="2826" max="2828" width="8.7109375" style="184" customWidth="1"/>
    <col min="2829" max="2829" width="4.7109375" style="184" customWidth="1"/>
    <col min="2830" max="2832" width="8.7109375" style="184" customWidth="1"/>
    <col min="2833" max="2833" width="4.7109375" style="184" customWidth="1"/>
    <col min="2834" max="2836" width="8.7109375" style="184" customWidth="1"/>
    <col min="2837" max="2837" width="4.7109375" style="184" customWidth="1"/>
    <col min="2838" max="2839" width="8.7109375" style="184" customWidth="1"/>
    <col min="2840" max="2840" width="4.7109375" style="184" customWidth="1"/>
    <col min="2841" max="2841" width="8.7109375" style="184" customWidth="1"/>
    <col min="2842" max="3071" width="8.85546875" style="184"/>
    <col min="3072" max="3072" width="4.7109375" style="184" customWidth="1"/>
    <col min="3073" max="3073" width="0" style="184" hidden="1" customWidth="1"/>
    <col min="3074" max="3074" width="24.7109375" style="184" customWidth="1"/>
    <col min="3075" max="3075" width="0" style="184" hidden="1" customWidth="1"/>
    <col min="3076" max="3076" width="6.7109375" style="184" customWidth="1"/>
    <col min="3077" max="3077" width="38.7109375" style="184" customWidth="1"/>
    <col min="3078" max="3079" width="0" style="184" hidden="1" customWidth="1"/>
    <col min="3080" max="3081" width="22.7109375" style="184" customWidth="1"/>
    <col min="3082" max="3084" width="8.7109375" style="184" customWidth="1"/>
    <col min="3085" max="3085" width="4.7109375" style="184" customWidth="1"/>
    <col min="3086" max="3088" width="8.7109375" style="184" customWidth="1"/>
    <col min="3089" max="3089" width="4.7109375" style="184" customWidth="1"/>
    <col min="3090" max="3092" width="8.7109375" style="184" customWidth="1"/>
    <col min="3093" max="3093" width="4.7109375" style="184" customWidth="1"/>
    <col min="3094" max="3095" width="8.7109375" style="184" customWidth="1"/>
    <col min="3096" max="3096" width="4.7109375" style="184" customWidth="1"/>
    <col min="3097" max="3097" width="8.7109375" style="184" customWidth="1"/>
    <col min="3098" max="3327" width="8.85546875" style="184"/>
    <col min="3328" max="3328" width="4.7109375" style="184" customWidth="1"/>
    <col min="3329" max="3329" width="0" style="184" hidden="1" customWidth="1"/>
    <col min="3330" max="3330" width="24.7109375" style="184" customWidth="1"/>
    <col min="3331" max="3331" width="0" style="184" hidden="1" customWidth="1"/>
    <col min="3332" max="3332" width="6.7109375" style="184" customWidth="1"/>
    <col min="3333" max="3333" width="38.7109375" style="184" customWidth="1"/>
    <col min="3334" max="3335" width="0" style="184" hidden="1" customWidth="1"/>
    <col min="3336" max="3337" width="22.7109375" style="184" customWidth="1"/>
    <col min="3338" max="3340" width="8.7109375" style="184" customWidth="1"/>
    <col min="3341" max="3341" width="4.7109375" style="184" customWidth="1"/>
    <col min="3342" max="3344" width="8.7109375" style="184" customWidth="1"/>
    <col min="3345" max="3345" width="4.7109375" style="184" customWidth="1"/>
    <col min="3346" max="3348" width="8.7109375" style="184" customWidth="1"/>
    <col min="3349" max="3349" width="4.7109375" style="184" customWidth="1"/>
    <col min="3350" max="3351" width="8.7109375" style="184" customWidth="1"/>
    <col min="3352" max="3352" width="4.7109375" style="184" customWidth="1"/>
    <col min="3353" max="3353" width="8.7109375" style="184" customWidth="1"/>
    <col min="3354" max="3583" width="8.85546875" style="184"/>
    <col min="3584" max="3584" width="4.7109375" style="184" customWidth="1"/>
    <col min="3585" max="3585" width="0" style="184" hidden="1" customWidth="1"/>
    <col min="3586" max="3586" width="24.7109375" style="184" customWidth="1"/>
    <col min="3587" max="3587" width="0" style="184" hidden="1" customWidth="1"/>
    <col min="3588" max="3588" width="6.7109375" style="184" customWidth="1"/>
    <col min="3589" max="3589" width="38.7109375" style="184" customWidth="1"/>
    <col min="3590" max="3591" width="0" style="184" hidden="1" customWidth="1"/>
    <col min="3592" max="3593" width="22.7109375" style="184" customWidth="1"/>
    <col min="3594" max="3596" width="8.7109375" style="184" customWidth="1"/>
    <col min="3597" max="3597" width="4.7109375" style="184" customWidth="1"/>
    <col min="3598" max="3600" width="8.7109375" style="184" customWidth="1"/>
    <col min="3601" max="3601" width="4.7109375" style="184" customWidth="1"/>
    <col min="3602" max="3604" width="8.7109375" style="184" customWidth="1"/>
    <col min="3605" max="3605" width="4.7109375" style="184" customWidth="1"/>
    <col min="3606" max="3607" width="8.7109375" style="184" customWidth="1"/>
    <col min="3608" max="3608" width="4.7109375" style="184" customWidth="1"/>
    <col min="3609" max="3609" width="8.7109375" style="184" customWidth="1"/>
    <col min="3610" max="3839" width="8.85546875" style="184"/>
    <col min="3840" max="3840" width="4.7109375" style="184" customWidth="1"/>
    <col min="3841" max="3841" width="0" style="184" hidden="1" customWidth="1"/>
    <col min="3842" max="3842" width="24.7109375" style="184" customWidth="1"/>
    <col min="3843" max="3843" width="0" style="184" hidden="1" customWidth="1"/>
    <col min="3844" max="3844" width="6.7109375" style="184" customWidth="1"/>
    <col min="3845" max="3845" width="38.7109375" style="184" customWidth="1"/>
    <col min="3846" max="3847" width="0" style="184" hidden="1" customWidth="1"/>
    <col min="3848" max="3849" width="22.7109375" style="184" customWidth="1"/>
    <col min="3850" max="3852" width="8.7109375" style="184" customWidth="1"/>
    <col min="3853" max="3853" width="4.7109375" style="184" customWidth="1"/>
    <col min="3854" max="3856" width="8.7109375" style="184" customWidth="1"/>
    <col min="3857" max="3857" width="4.7109375" style="184" customWidth="1"/>
    <col min="3858" max="3860" width="8.7109375" style="184" customWidth="1"/>
    <col min="3861" max="3861" width="4.7109375" style="184" customWidth="1"/>
    <col min="3862" max="3863" width="8.7109375" style="184" customWidth="1"/>
    <col min="3864" max="3864" width="4.7109375" style="184" customWidth="1"/>
    <col min="3865" max="3865" width="8.7109375" style="184" customWidth="1"/>
    <col min="3866" max="4095" width="8.85546875" style="184"/>
    <col min="4096" max="4096" width="4.7109375" style="184" customWidth="1"/>
    <col min="4097" max="4097" width="0" style="184" hidden="1" customWidth="1"/>
    <col min="4098" max="4098" width="24.7109375" style="184" customWidth="1"/>
    <col min="4099" max="4099" width="0" style="184" hidden="1" customWidth="1"/>
    <col min="4100" max="4100" width="6.7109375" style="184" customWidth="1"/>
    <col min="4101" max="4101" width="38.7109375" style="184" customWidth="1"/>
    <col min="4102" max="4103" width="0" style="184" hidden="1" customWidth="1"/>
    <col min="4104" max="4105" width="22.7109375" style="184" customWidth="1"/>
    <col min="4106" max="4108" width="8.7109375" style="184" customWidth="1"/>
    <col min="4109" max="4109" width="4.7109375" style="184" customWidth="1"/>
    <col min="4110" max="4112" width="8.7109375" style="184" customWidth="1"/>
    <col min="4113" max="4113" width="4.7109375" style="184" customWidth="1"/>
    <col min="4114" max="4116" width="8.7109375" style="184" customWidth="1"/>
    <col min="4117" max="4117" width="4.7109375" style="184" customWidth="1"/>
    <col min="4118" max="4119" width="8.7109375" style="184" customWidth="1"/>
    <col min="4120" max="4120" width="4.7109375" style="184" customWidth="1"/>
    <col min="4121" max="4121" width="8.7109375" style="184" customWidth="1"/>
    <col min="4122" max="4351" width="8.85546875" style="184"/>
    <col min="4352" max="4352" width="4.7109375" style="184" customWidth="1"/>
    <col min="4353" max="4353" width="0" style="184" hidden="1" customWidth="1"/>
    <col min="4354" max="4354" width="24.7109375" style="184" customWidth="1"/>
    <col min="4355" max="4355" width="0" style="184" hidden="1" customWidth="1"/>
    <col min="4356" max="4356" width="6.7109375" style="184" customWidth="1"/>
    <col min="4357" max="4357" width="38.7109375" style="184" customWidth="1"/>
    <col min="4358" max="4359" width="0" style="184" hidden="1" customWidth="1"/>
    <col min="4360" max="4361" width="22.7109375" style="184" customWidth="1"/>
    <col min="4362" max="4364" width="8.7109375" style="184" customWidth="1"/>
    <col min="4365" max="4365" width="4.7109375" style="184" customWidth="1"/>
    <col min="4366" max="4368" width="8.7109375" style="184" customWidth="1"/>
    <col min="4369" max="4369" width="4.7109375" style="184" customWidth="1"/>
    <col min="4370" max="4372" width="8.7109375" style="184" customWidth="1"/>
    <col min="4373" max="4373" width="4.7109375" style="184" customWidth="1"/>
    <col min="4374" max="4375" width="8.7109375" style="184" customWidth="1"/>
    <col min="4376" max="4376" width="4.7109375" style="184" customWidth="1"/>
    <col min="4377" max="4377" width="8.7109375" style="184" customWidth="1"/>
    <col min="4378" max="4607" width="8.85546875" style="184"/>
    <col min="4608" max="4608" width="4.7109375" style="184" customWidth="1"/>
    <col min="4609" max="4609" width="0" style="184" hidden="1" customWidth="1"/>
    <col min="4610" max="4610" width="24.7109375" style="184" customWidth="1"/>
    <col min="4611" max="4611" width="0" style="184" hidden="1" customWidth="1"/>
    <col min="4612" max="4612" width="6.7109375" style="184" customWidth="1"/>
    <col min="4613" max="4613" width="38.7109375" style="184" customWidth="1"/>
    <col min="4614" max="4615" width="0" style="184" hidden="1" customWidth="1"/>
    <col min="4616" max="4617" width="22.7109375" style="184" customWidth="1"/>
    <col min="4618" max="4620" width="8.7109375" style="184" customWidth="1"/>
    <col min="4621" max="4621" width="4.7109375" style="184" customWidth="1"/>
    <col min="4622" max="4624" width="8.7109375" style="184" customWidth="1"/>
    <col min="4625" max="4625" width="4.7109375" style="184" customWidth="1"/>
    <col min="4626" max="4628" width="8.7109375" style="184" customWidth="1"/>
    <col min="4629" max="4629" width="4.7109375" style="184" customWidth="1"/>
    <col min="4630" max="4631" width="8.7109375" style="184" customWidth="1"/>
    <col min="4632" max="4632" width="4.7109375" style="184" customWidth="1"/>
    <col min="4633" max="4633" width="8.7109375" style="184" customWidth="1"/>
    <col min="4634" max="4863" width="8.85546875" style="184"/>
    <col min="4864" max="4864" width="4.7109375" style="184" customWidth="1"/>
    <col min="4865" max="4865" width="0" style="184" hidden="1" customWidth="1"/>
    <col min="4866" max="4866" width="24.7109375" style="184" customWidth="1"/>
    <col min="4867" max="4867" width="0" style="184" hidden="1" customWidth="1"/>
    <col min="4868" max="4868" width="6.7109375" style="184" customWidth="1"/>
    <col min="4869" max="4869" width="38.7109375" style="184" customWidth="1"/>
    <col min="4870" max="4871" width="0" style="184" hidden="1" customWidth="1"/>
    <col min="4872" max="4873" width="22.7109375" style="184" customWidth="1"/>
    <col min="4874" max="4876" width="8.7109375" style="184" customWidth="1"/>
    <col min="4877" max="4877" width="4.7109375" style="184" customWidth="1"/>
    <col min="4878" max="4880" width="8.7109375" style="184" customWidth="1"/>
    <col min="4881" max="4881" width="4.7109375" style="184" customWidth="1"/>
    <col min="4882" max="4884" width="8.7109375" style="184" customWidth="1"/>
    <col min="4885" max="4885" width="4.7109375" style="184" customWidth="1"/>
    <col min="4886" max="4887" width="8.7109375" style="184" customWidth="1"/>
    <col min="4888" max="4888" width="4.7109375" style="184" customWidth="1"/>
    <col min="4889" max="4889" width="8.7109375" style="184" customWidth="1"/>
    <col min="4890" max="5119" width="8.85546875" style="184"/>
    <col min="5120" max="5120" width="4.7109375" style="184" customWidth="1"/>
    <col min="5121" max="5121" width="0" style="184" hidden="1" customWidth="1"/>
    <col min="5122" max="5122" width="24.7109375" style="184" customWidth="1"/>
    <col min="5123" max="5123" width="0" style="184" hidden="1" customWidth="1"/>
    <col min="5124" max="5124" width="6.7109375" style="184" customWidth="1"/>
    <col min="5125" max="5125" width="38.7109375" style="184" customWidth="1"/>
    <col min="5126" max="5127" width="0" style="184" hidden="1" customWidth="1"/>
    <col min="5128" max="5129" width="22.7109375" style="184" customWidth="1"/>
    <col min="5130" max="5132" width="8.7109375" style="184" customWidth="1"/>
    <col min="5133" max="5133" width="4.7109375" style="184" customWidth="1"/>
    <col min="5134" max="5136" width="8.7109375" style="184" customWidth="1"/>
    <col min="5137" max="5137" width="4.7109375" style="184" customWidth="1"/>
    <col min="5138" max="5140" width="8.7109375" style="184" customWidth="1"/>
    <col min="5141" max="5141" width="4.7109375" style="184" customWidth="1"/>
    <col min="5142" max="5143" width="8.7109375" style="184" customWidth="1"/>
    <col min="5144" max="5144" width="4.7109375" style="184" customWidth="1"/>
    <col min="5145" max="5145" width="8.7109375" style="184" customWidth="1"/>
    <col min="5146" max="5375" width="8.85546875" style="184"/>
    <col min="5376" max="5376" width="4.7109375" style="184" customWidth="1"/>
    <col min="5377" max="5377" width="0" style="184" hidden="1" customWidth="1"/>
    <col min="5378" max="5378" width="24.7109375" style="184" customWidth="1"/>
    <col min="5379" max="5379" width="0" style="184" hidden="1" customWidth="1"/>
    <col min="5380" max="5380" width="6.7109375" style="184" customWidth="1"/>
    <col min="5381" max="5381" width="38.7109375" style="184" customWidth="1"/>
    <col min="5382" max="5383" width="0" style="184" hidden="1" customWidth="1"/>
    <col min="5384" max="5385" width="22.7109375" style="184" customWidth="1"/>
    <col min="5386" max="5388" width="8.7109375" style="184" customWidth="1"/>
    <col min="5389" max="5389" width="4.7109375" style="184" customWidth="1"/>
    <col min="5390" max="5392" width="8.7109375" style="184" customWidth="1"/>
    <col min="5393" max="5393" width="4.7109375" style="184" customWidth="1"/>
    <col min="5394" max="5396" width="8.7109375" style="184" customWidth="1"/>
    <col min="5397" max="5397" width="4.7109375" style="184" customWidth="1"/>
    <col min="5398" max="5399" width="8.7109375" style="184" customWidth="1"/>
    <col min="5400" max="5400" width="4.7109375" style="184" customWidth="1"/>
    <col min="5401" max="5401" width="8.7109375" style="184" customWidth="1"/>
    <col min="5402" max="5631" width="8.85546875" style="184"/>
    <col min="5632" max="5632" width="4.7109375" style="184" customWidth="1"/>
    <col min="5633" max="5633" width="0" style="184" hidden="1" customWidth="1"/>
    <col min="5634" max="5634" width="24.7109375" style="184" customWidth="1"/>
    <col min="5635" max="5635" width="0" style="184" hidden="1" customWidth="1"/>
    <col min="5636" max="5636" width="6.7109375" style="184" customWidth="1"/>
    <col min="5637" max="5637" width="38.7109375" style="184" customWidth="1"/>
    <col min="5638" max="5639" width="0" style="184" hidden="1" customWidth="1"/>
    <col min="5640" max="5641" width="22.7109375" style="184" customWidth="1"/>
    <col min="5642" max="5644" width="8.7109375" style="184" customWidth="1"/>
    <col min="5645" max="5645" width="4.7109375" style="184" customWidth="1"/>
    <col min="5646" max="5648" width="8.7109375" style="184" customWidth="1"/>
    <col min="5649" max="5649" width="4.7109375" style="184" customWidth="1"/>
    <col min="5650" max="5652" width="8.7109375" style="184" customWidth="1"/>
    <col min="5653" max="5653" width="4.7109375" style="184" customWidth="1"/>
    <col min="5654" max="5655" width="8.7109375" style="184" customWidth="1"/>
    <col min="5656" max="5656" width="4.7109375" style="184" customWidth="1"/>
    <col min="5657" max="5657" width="8.7109375" style="184" customWidth="1"/>
    <col min="5658" max="5887" width="8.85546875" style="184"/>
    <col min="5888" max="5888" width="4.7109375" style="184" customWidth="1"/>
    <col min="5889" max="5889" width="0" style="184" hidden="1" customWidth="1"/>
    <col min="5890" max="5890" width="24.7109375" style="184" customWidth="1"/>
    <col min="5891" max="5891" width="0" style="184" hidden="1" customWidth="1"/>
    <col min="5892" max="5892" width="6.7109375" style="184" customWidth="1"/>
    <col min="5893" max="5893" width="38.7109375" style="184" customWidth="1"/>
    <col min="5894" max="5895" width="0" style="184" hidden="1" customWidth="1"/>
    <col min="5896" max="5897" width="22.7109375" style="184" customWidth="1"/>
    <col min="5898" max="5900" width="8.7109375" style="184" customWidth="1"/>
    <col min="5901" max="5901" width="4.7109375" style="184" customWidth="1"/>
    <col min="5902" max="5904" width="8.7109375" style="184" customWidth="1"/>
    <col min="5905" max="5905" width="4.7109375" style="184" customWidth="1"/>
    <col min="5906" max="5908" width="8.7109375" style="184" customWidth="1"/>
    <col min="5909" max="5909" width="4.7109375" style="184" customWidth="1"/>
    <col min="5910" max="5911" width="8.7109375" style="184" customWidth="1"/>
    <col min="5912" max="5912" width="4.7109375" style="184" customWidth="1"/>
    <col min="5913" max="5913" width="8.7109375" style="184" customWidth="1"/>
    <col min="5914" max="6143" width="8.85546875" style="184"/>
    <col min="6144" max="6144" width="4.7109375" style="184" customWidth="1"/>
    <col min="6145" max="6145" width="0" style="184" hidden="1" customWidth="1"/>
    <col min="6146" max="6146" width="24.7109375" style="184" customWidth="1"/>
    <col min="6147" max="6147" width="0" style="184" hidden="1" customWidth="1"/>
    <col min="6148" max="6148" width="6.7109375" style="184" customWidth="1"/>
    <col min="6149" max="6149" width="38.7109375" style="184" customWidth="1"/>
    <col min="6150" max="6151" width="0" style="184" hidden="1" customWidth="1"/>
    <col min="6152" max="6153" width="22.7109375" style="184" customWidth="1"/>
    <col min="6154" max="6156" width="8.7109375" style="184" customWidth="1"/>
    <col min="6157" max="6157" width="4.7109375" style="184" customWidth="1"/>
    <col min="6158" max="6160" width="8.7109375" style="184" customWidth="1"/>
    <col min="6161" max="6161" width="4.7109375" style="184" customWidth="1"/>
    <col min="6162" max="6164" width="8.7109375" style="184" customWidth="1"/>
    <col min="6165" max="6165" width="4.7109375" style="184" customWidth="1"/>
    <col min="6166" max="6167" width="8.7109375" style="184" customWidth="1"/>
    <col min="6168" max="6168" width="4.7109375" style="184" customWidth="1"/>
    <col min="6169" max="6169" width="8.7109375" style="184" customWidth="1"/>
    <col min="6170" max="6399" width="8.85546875" style="184"/>
    <col min="6400" max="6400" width="4.7109375" style="184" customWidth="1"/>
    <col min="6401" max="6401" width="0" style="184" hidden="1" customWidth="1"/>
    <col min="6402" max="6402" width="24.7109375" style="184" customWidth="1"/>
    <col min="6403" max="6403" width="0" style="184" hidden="1" customWidth="1"/>
    <col min="6404" max="6404" width="6.7109375" style="184" customWidth="1"/>
    <col min="6405" max="6405" width="38.7109375" style="184" customWidth="1"/>
    <col min="6406" max="6407" width="0" style="184" hidden="1" customWidth="1"/>
    <col min="6408" max="6409" width="22.7109375" style="184" customWidth="1"/>
    <col min="6410" max="6412" width="8.7109375" style="184" customWidth="1"/>
    <col min="6413" max="6413" width="4.7109375" style="184" customWidth="1"/>
    <col min="6414" max="6416" width="8.7109375" style="184" customWidth="1"/>
    <col min="6417" max="6417" width="4.7109375" style="184" customWidth="1"/>
    <col min="6418" max="6420" width="8.7109375" style="184" customWidth="1"/>
    <col min="6421" max="6421" width="4.7109375" style="184" customWidth="1"/>
    <col min="6422" max="6423" width="8.7109375" style="184" customWidth="1"/>
    <col min="6424" max="6424" width="4.7109375" style="184" customWidth="1"/>
    <col min="6425" max="6425" width="8.7109375" style="184" customWidth="1"/>
    <col min="6426" max="6655" width="8.85546875" style="184"/>
    <col min="6656" max="6656" width="4.7109375" style="184" customWidth="1"/>
    <col min="6657" max="6657" width="0" style="184" hidden="1" customWidth="1"/>
    <col min="6658" max="6658" width="24.7109375" style="184" customWidth="1"/>
    <col min="6659" max="6659" width="0" style="184" hidden="1" customWidth="1"/>
    <col min="6660" max="6660" width="6.7109375" style="184" customWidth="1"/>
    <col min="6661" max="6661" width="38.7109375" style="184" customWidth="1"/>
    <col min="6662" max="6663" width="0" style="184" hidden="1" customWidth="1"/>
    <col min="6664" max="6665" width="22.7109375" style="184" customWidth="1"/>
    <col min="6666" max="6668" width="8.7109375" style="184" customWidth="1"/>
    <col min="6669" max="6669" width="4.7109375" style="184" customWidth="1"/>
    <col min="6670" max="6672" width="8.7109375" style="184" customWidth="1"/>
    <col min="6673" max="6673" width="4.7109375" style="184" customWidth="1"/>
    <col min="6674" max="6676" width="8.7109375" style="184" customWidth="1"/>
    <col min="6677" max="6677" width="4.7109375" style="184" customWidth="1"/>
    <col min="6678" max="6679" width="8.7109375" style="184" customWidth="1"/>
    <col min="6680" max="6680" width="4.7109375" style="184" customWidth="1"/>
    <col min="6681" max="6681" width="8.7109375" style="184" customWidth="1"/>
    <col min="6682" max="6911" width="8.85546875" style="184"/>
    <col min="6912" max="6912" width="4.7109375" style="184" customWidth="1"/>
    <col min="6913" max="6913" width="0" style="184" hidden="1" customWidth="1"/>
    <col min="6914" max="6914" width="24.7109375" style="184" customWidth="1"/>
    <col min="6915" max="6915" width="0" style="184" hidden="1" customWidth="1"/>
    <col min="6916" max="6916" width="6.7109375" style="184" customWidth="1"/>
    <col min="6917" max="6917" width="38.7109375" style="184" customWidth="1"/>
    <col min="6918" max="6919" width="0" style="184" hidden="1" customWidth="1"/>
    <col min="6920" max="6921" width="22.7109375" style="184" customWidth="1"/>
    <col min="6922" max="6924" width="8.7109375" style="184" customWidth="1"/>
    <col min="6925" max="6925" width="4.7109375" style="184" customWidth="1"/>
    <col min="6926" max="6928" width="8.7109375" style="184" customWidth="1"/>
    <col min="6929" max="6929" width="4.7109375" style="184" customWidth="1"/>
    <col min="6930" max="6932" width="8.7109375" style="184" customWidth="1"/>
    <col min="6933" max="6933" width="4.7109375" style="184" customWidth="1"/>
    <col min="6934" max="6935" width="8.7109375" style="184" customWidth="1"/>
    <col min="6936" max="6936" width="4.7109375" style="184" customWidth="1"/>
    <col min="6937" max="6937" width="8.7109375" style="184" customWidth="1"/>
    <col min="6938" max="7167" width="8.85546875" style="184"/>
    <col min="7168" max="7168" width="4.7109375" style="184" customWidth="1"/>
    <col min="7169" max="7169" width="0" style="184" hidden="1" customWidth="1"/>
    <col min="7170" max="7170" width="24.7109375" style="184" customWidth="1"/>
    <col min="7171" max="7171" width="0" style="184" hidden="1" customWidth="1"/>
    <col min="7172" max="7172" width="6.7109375" style="184" customWidth="1"/>
    <col min="7173" max="7173" width="38.7109375" style="184" customWidth="1"/>
    <col min="7174" max="7175" width="0" style="184" hidden="1" customWidth="1"/>
    <col min="7176" max="7177" width="22.7109375" style="184" customWidth="1"/>
    <col min="7178" max="7180" width="8.7109375" style="184" customWidth="1"/>
    <col min="7181" max="7181" width="4.7109375" style="184" customWidth="1"/>
    <col min="7182" max="7184" width="8.7109375" style="184" customWidth="1"/>
    <col min="7185" max="7185" width="4.7109375" style="184" customWidth="1"/>
    <col min="7186" max="7188" width="8.7109375" style="184" customWidth="1"/>
    <col min="7189" max="7189" width="4.7109375" style="184" customWidth="1"/>
    <col min="7190" max="7191" width="8.7109375" style="184" customWidth="1"/>
    <col min="7192" max="7192" width="4.7109375" style="184" customWidth="1"/>
    <col min="7193" max="7193" width="8.7109375" style="184" customWidth="1"/>
    <col min="7194" max="7423" width="8.85546875" style="184"/>
    <col min="7424" max="7424" width="4.7109375" style="184" customWidth="1"/>
    <col min="7425" max="7425" width="0" style="184" hidden="1" customWidth="1"/>
    <col min="7426" max="7426" width="24.7109375" style="184" customWidth="1"/>
    <col min="7427" max="7427" width="0" style="184" hidden="1" customWidth="1"/>
    <col min="7428" max="7428" width="6.7109375" style="184" customWidth="1"/>
    <col min="7429" max="7429" width="38.7109375" style="184" customWidth="1"/>
    <col min="7430" max="7431" width="0" style="184" hidden="1" customWidth="1"/>
    <col min="7432" max="7433" width="22.7109375" style="184" customWidth="1"/>
    <col min="7434" max="7436" width="8.7109375" style="184" customWidth="1"/>
    <col min="7437" max="7437" width="4.7109375" style="184" customWidth="1"/>
    <col min="7438" max="7440" width="8.7109375" style="184" customWidth="1"/>
    <col min="7441" max="7441" width="4.7109375" style="184" customWidth="1"/>
    <col min="7442" max="7444" width="8.7109375" style="184" customWidth="1"/>
    <col min="7445" max="7445" width="4.7109375" style="184" customWidth="1"/>
    <col min="7446" max="7447" width="8.7109375" style="184" customWidth="1"/>
    <col min="7448" max="7448" width="4.7109375" style="184" customWidth="1"/>
    <col min="7449" max="7449" width="8.7109375" style="184" customWidth="1"/>
    <col min="7450" max="7679" width="8.85546875" style="184"/>
    <col min="7680" max="7680" width="4.7109375" style="184" customWidth="1"/>
    <col min="7681" max="7681" width="0" style="184" hidden="1" customWidth="1"/>
    <col min="7682" max="7682" width="24.7109375" style="184" customWidth="1"/>
    <col min="7683" max="7683" width="0" style="184" hidden="1" customWidth="1"/>
    <col min="7684" max="7684" width="6.7109375" style="184" customWidth="1"/>
    <col min="7685" max="7685" width="38.7109375" style="184" customWidth="1"/>
    <col min="7686" max="7687" width="0" style="184" hidden="1" customWidth="1"/>
    <col min="7688" max="7689" width="22.7109375" style="184" customWidth="1"/>
    <col min="7690" max="7692" width="8.7109375" style="184" customWidth="1"/>
    <col min="7693" max="7693" width="4.7109375" style="184" customWidth="1"/>
    <col min="7694" max="7696" width="8.7109375" style="184" customWidth="1"/>
    <col min="7697" max="7697" width="4.7109375" style="184" customWidth="1"/>
    <col min="7698" max="7700" width="8.7109375" style="184" customWidth="1"/>
    <col min="7701" max="7701" width="4.7109375" style="184" customWidth="1"/>
    <col min="7702" max="7703" width="8.7109375" style="184" customWidth="1"/>
    <col min="7704" max="7704" width="4.7109375" style="184" customWidth="1"/>
    <col min="7705" max="7705" width="8.7109375" style="184" customWidth="1"/>
    <col min="7706" max="7935" width="8.85546875" style="184"/>
    <col min="7936" max="7936" width="4.7109375" style="184" customWidth="1"/>
    <col min="7937" max="7937" width="0" style="184" hidden="1" customWidth="1"/>
    <col min="7938" max="7938" width="24.7109375" style="184" customWidth="1"/>
    <col min="7939" max="7939" width="0" style="184" hidden="1" customWidth="1"/>
    <col min="7940" max="7940" width="6.7109375" style="184" customWidth="1"/>
    <col min="7941" max="7941" width="38.7109375" style="184" customWidth="1"/>
    <col min="7942" max="7943" width="0" style="184" hidden="1" customWidth="1"/>
    <col min="7944" max="7945" width="22.7109375" style="184" customWidth="1"/>
    <col min="7946" max="7948" width="8.7109375" style="184" customWidth="1"/>
    <col min="7949" max="7949" width="4.7109375" style="184" customWidth="1"/>
    <col min="7950" max="7952" width="8.7109375" style="184" customWidth="1"/>
    <col min="7953" max="7953" width="4.7109375" style="184" customWidth="1"/>
    <col min="7954" max="7956" width="8.7109375" style="184" customWidth="1"/>
    <col min="7957" max="7957" width="4.7109375" style="184" customWidth="1"/>
    <col min="7958" max="7959" width="8.7109375" style="184" customWidth="1"/>
    <col min="7960" max="7960" width="4.7109375" style="184" customWidth="1"/>
    <col min="7961" max="7961" width="8.7109375" style="184" customWidth="1"/>
    <col min="7962" max="8191" width="8.85546875" style="184"/>
    <col min="8192" max="8192" width="4.7109375" style="184" customWidth="1"/>
    <col min="8193" max="8193" width="0" style="184" hidden="1" customWidth="1"/>
    <col min="8194" max="8194" width="24.7109375" style="184" customWidth="1"/>
    <col min="8195" max="8195" width="0" style="184" hidden="1" customWidth="1"/>
    <col min="8196" max="8196" width="6.7109375" style="184" customWidth="1"/>
    <col min="8197" max="8197" width="38.7109375" style="184" customWidth="1"/>
    <col min="8198" max="8199" width="0" style="184" hidden="1" customWidth="1"/>
    <col min="8200" max="8201" width="22.7109375" style="184" customWidth="1"/>
    <col min="8202" max="8204" width="8.7109375" style="184" customWidth="1"/>
    <col min="8205" max="8205" width="4.7109375" style="184" customWidth="1"/>
    <col min="8206" max="8208" width="8.7109375" style="184" customWidth="1"/>
    <col min="8209" max="8209" width="4.7109375" style="184" customWidth="1"/>
    <col min="8210" max="8212" width="8.7109375" style="184" customWidth="1"/>
    <col min="8213" max="8213" width="4.7109375" style="184" customWidth="1"/>
    <col min="8214" max="8215" width="8.7109375" style="184" customWidth="1"/>
    <col min="8216" max="8216" width="4.7109375" style="184" customWidth="1"/>
    <col min="8217" max="8217" width="8.7109375" style="184" customWidth="1"/>
    <col min="8218" max="8447" width="8.85546875" style="184"/>
    <col min="8448" max="8448" width="4.7109375" style="184" customWidth="1"/>
    <col min="8449" max="8449" width="0" style="184" hidden="1" customWidth="1"/>
    <col min="8450" max="8450" width="24.7109375" style="184" customWidth="1"/>
    <col min="8451" max="8451" width="0" style="184" hidden="1" customWidth="1"/>
    <col min="8452" max="8452" width="6.7109375" style="184" customWidth="1"/>
    <col min="8453" max="8453" width="38.7109375" style="184" customWidth="1"/>
    <col min="8454" max="8455" width="0" style="184" hidden="1" customWidth="1"/>
    <col min="8456" max="8457" width="22.7109375" style="184" customWidth="1"/>
    <col min="8458" max="8460" width="8.7109375" style="184" customWidth="1"/>
    <col min="8461" max="8461" width="4.7109375" style="184" customWidth="1"/>
    <col min="8462" max="8464" width="8.7109375" style="184" customWidth="1"/>
    <col min="8465" max="8465" width="4.7109375" style="184" customWidth="1"/>
    <col min="8466" max="8468" width="8.7109375" style="184" customWidth="1"/>
    <col min="8469" max="8469" width="4.7109375" style="184" customWidth="1"/>
    <col min="8470" max="8471" width="8.7109375" style="184" customWidth="1"/>
    <col min="8472" max="8472" width="4.7109375" style="184" customWidth="1"/>
    <col min="8473" max="8473" width="8.7109375" style="184" customWidth="1"/>
    <col min="8474" max="8703" width="8.85546875" style="184"/>
    <col min="8704" max="8704" width="4.7109375" style="184" customWidth="1"/>
    <col min="8705" max="8705" width="0" style="184" hidden="1" customWidth="1"/>
    <col min="8706" max="8706" width="24.7109375" style="184" customWidth="1"/>
    <col min="8707" max="8707" width="0" style="184" hidden="1" customWidth="1"/>
    <col min="8708" max="8708" width="6.7109375" style="184" customWidth="1"/>
    <col min="8709" max="8709" width="38.7109375" style="184" customWidth="1"/>
    <col min="8710" max="8711" width="0" style="184" hidden="1" customWidth="1"/>
    <col min="8712" max="8713" width="22.7109375" style="184" customWidth="1"/>
    <col min="8714" max="8716" width="8.7109375" style="184" customWidth="1"/>
    <col min="8717" max="8717" width="4.7109375" style="184" customWidth="1"/>
    <col min="8718" max="8720" width="8.7109375" style="184" customWidth="1"/>
    <col min="8721" max="8721" width="4.7109375" style="184" customWidth="1"/>
    <col min="8722" max="8724" width="8.7109375" style="184" customWidth="1"/>
    <col min="8725" max="8725" width="4.7109375" style="184" customWidth="1"/>
    <col min="8726" max="8727" width="8.7109375" style="184" customWidth="1"/>
    <col min="8728" max="8728" width="4.7109375" style="184" customWidth="1"/>
    <col min="8729" max="8729" width="8.7109375" style="184" customWidth="1"/>
    <col min="8730" max="8959" width="8.85546875" style="184"/>
    <col min="8960" max="8960" width="4.7109375" style="184" customWidth="1"/>
    <col min="8961" max="8961" width="0" style="184" hidden="1" customWidth="1"/>
    <col min="8962" max="8962" width="24.7109375" style="184" customWidth="1"/>
    <col min="8963" max="8963" width="0" style="184" hidden="1" customWidth="1"/>
    <col min="8964" max="8964" width="6.7109375" style="184" customWidth="1"/>
    <col min="8965" max="8965" width="38.7109375" style="184" customWidth="1"/>
    <col min="8966" max="8967" width="0" style="184" hidden="1" customWidth="1"/>
    <col min="8968" max="8969" width="22.7109375" style="184" customWidth="1"/>
    <col min="8970" max="8972" width="8.7109375" style="184" customWidth="1"/>
    <col min="8973" max="8973" width="4.7109375" style="184" customWidth="1"/>
    <col min="8974" max="8976" width="8.7109375" style="184" customWidth="1"/>
    <col min="8977" max="8977" width="4.7109375" style="184" customWidth="1"/>
    <col min="8978" max="8980" width="8.7109375" style="184" customWidth="1"/>
    <col min="8981" max="8981" width="4.7109375" style="184" customWidth="1"/>
    <col min="8982" max="8983" width="8.7109375" style="184" customWidth="1"/>
    <col min="8984" max="8984" width="4.7109375" style="184" customWidth="1"/>
    <col min="8985" max="8985" width="8.7109375" style="184" customWidth="1"/>
    <col min="8986" max="9215" width="8.85546875" style="184"/>
    <col min="9216" max="9216" width="4.7109375" style="184" customWidth="1"/>
    <col min="9217" max="9217" width="0" style="184" hidden="1" customWidth="1"/>
    <col min="9218" max="9218" width="24.7109375" style="184" customWidth="1"/>
    <col min="9219" max="9219" width="0" style="184" hidden="1" customWidth="1"/>
    <col min="9220" max="9220" width="6.7109375" style="184" customWidth="1"/>
    <col min="9221" max="9221" width="38.7109375" style="184" customWidth="1"/>
    <col min="9222" max="9223" width="0" style="184" hidden="1" customWidth="1"/>
    <col min="9224" max="9225" width="22.7109375" style="184" customWidth="1"/>
    <col min="9226" max="9228" width="8.7109375" style="184" customWidth="1"/>
    <col min="9229" max="9229" width="4.7109375" style="184" customWidth="1"/>
    <col min="9230" max="9232" width="8.7109375" style="184" customWidth="1"/>
    <col min="9233" max="9233" width="4.7109375" style="184" customWidth="1"/>
    <col min="9234" max="9236" width="8.7109375" style="184" customWidth="1"/>
    <col min="9237" max="9237" width="4.7109375" style="184" customWidth="1"/>
    <col min="9238" max="9239" width="8.7109375" style="184" customWidth="1"/>
    <col min="9240" max="9240" width="4.7109375" style="184" customWidth="1"/>
    <col min="9241" max="9241" width="8.7109375" style="184" customWidth="1"/>
    <col min="9242" max="9471" width="8.85546875" style="184"/>
    <col min="9472" max="9472" width="4.7109375" style="184" customWidth="1"/>
    <col min="9473" max="9473" width="0" style="184" hidden="1" customWidth="1"/>
    <col min="9474" max="9474" width="24.7109375" style="184" customWidth="1"/>
    <col min="9475" max="9475" width="0" style="184" hidden="1" customWidth="1"/>
    <col min="9476" max="9476" width="6.7109375" style="184" customWidth="1"/>
    <col min="9477" max="9477" width="38.7109375" style="184" customWidth="1"/>
    <col min="9478" max="9479" width="0" style="184" hidden="1" customWidth="1"/>
    <col min="9480" max="9481" width="22.7109375" style="184" customWidth="1"/>
    <col min="9482" max="9484" width="8.7109375" style="184" customWidth="1"/>
    <col min="9485" max="9485" width="4.7109375" style="184" customWidth="1"/>
    <col min="9486" max="9488" width="8.7109375" style="184" customWidth="1"/>
    <col min="9489" max="9489" width="4.7109375" style="184" customWidth="1"/>
    <col min="9490" max="9492" width="8.7109375" style="184" customWidth="1"/>
    <col min="9493" max="9493" width="4.7109375" style="184" customWidth="1"/>
    <col min="9494" max="9495" width="8.7109375" style="184" customWidth="1"/>
    <col min="9496" max="9496" width="4.7109375" style="184" customWidth="1"/>
    <col min="9497" max="9497" width="8.7109375" style="184" customWidth="1"/>
    <col min="9498" max="9727" width="8.85546875" style="184"/>
    <col min="9728" max="9728" width="4.7109375" style="184" customWidth="1"/>
    <col min="9729" max="9729" width="0" style="184" hidden="1" customWidth="1"/>
    <col min="9730" max="9730" width="24.7109375" style="184" customWidth="1"/>
    <col min="9731" max="9731" width="0" style="184" hidden="1" customWidth="1"/>
    <col min="9732" max="9732" width="6.7109375" style="184" customWidth="1"/>
    <col min="9733" max="9733" width="38.7109375" style="184" customWidth="1"/>
    <col min="9734" max="9735" width="0" style="184" hidden="1" customWidth="1"/>
    <col min="9736" max="9737" width="22.7109375" style="184" customWidth="1"/>
    <col min="9738" max="9740" width="8.7109375" style="184" customWidth="1"/>
    <col min="9741" max="9741" width="4.7109375" style="184" customWidth="1"/>
    <col min="9742" max="9744" width="8.7109375" style="184" customWidth="1"/>
    <col min="9745" max="9745" width="4.7109375" style="184" customWidth="1"/>
    <col min="9746" max="9748" width="8.7109375" style="184" customWidth="1"/>
    <col min="9749" max="9749" width="4.7109375" style="184" customWidth="1"/>
    <col min="9750" max="9751" width="8.7109375" style="184" customWidth="1"/>
    <col min="9752" max="9752" width="4.7109375" style="184" customWidth="1"/>
    <col min="9753" max="9753" width="8.7109375" style="184" customWidth="1"/>
    <col min="9754" max="9983" width="8.85546875" style="184"/>
    <col min="9984" max="9984" width="4.7109375" style="184" customWidth="1"/>
    <col min="9985" max="9985" width="0" style="184" hidden="1" customWidth="1"/>
    <col min="9986" max="9986" width="24.7109375" style="184" customWidth="1"/>
    <col min="9987" max="9987" width="0" style="184" hidden="1" customWidth="1"/>
    <col min="9988" max="9988" width="6.7109375" style="184" customWidth="1"/>
    <col min="9989" max="9989" width="38.7109375" style="184" customWidth="1"/>
    <col min="9990" max="9991" width="0" style="184" hidden="1" customWidth="1"/>
    <col min="9992" max="9993" width="22.7109375" style="184" customWidth="1"/>
    <col min="9994" max="9996" width="8.7109375" style="184" customWidth="1"/>
    <col min="9997" max="9997" width="4.7109375" style="184" customWidth="1"/>
    <col min="9998" max="10000" width="8.7109375" style="184" customWidth="1"/>
    <col min="10001" max="10001" width="4.7109375" style="184" customWidth="1"/>
    <col min="10002" max="10004" width="8.7109375" style="184" customWidth="1"/>
    <col min="10005" max="10005" width="4.7109375" style="184" customWidth="1"/>
    <col min="10006" max="10007" width="8.7109375" style="184" customWidth="1"/>
    <col min="10008" max="10008" width="4.7109375" style="184" customWidth="1"/>
    <col min="10009" max="10009" width="8.7109375" style="184" customWidth="1"/>
    <col min="10010" max="10239" width="8.85546875" style="184"/>
    <col min="10240" max="10240" width="4.7109375" style="184" customWidth="1"/>
    <col min="10241" max="10241" width="0" style="184" hidden="1" customWidth="1"/>
    <col min="10242" max="10242" width="24.7109375" style="184" customWidth="1"/>
    <col min="10243" max="10243" width="0" style="184" hidden="1" customWidth="1"/>
    <col min="10244" max="10244" width="6.7109375" style="184" customWidth="1"/>
    <col min="10245" max="10245" width="38.7109375" style="184" customWidth="1"/>
    <col min="10246" max="10247" width="0" style="184" hidden="1" customWidth="1"/>
    <col min="10248" max="10249" width="22.7109375" style="184" customWidth="1"/>
    <col min="10250" max="10252" width="8.7109375" style="184" customWidth="1"/>
    <col min="10253" max="10253" width="4.7109375" style="184" customWidth="1"/>
    <col min="10254" max="10256" width="8.7109375" style="184" customWidth="1"/>
    <col min="10257" max="10257" width="4.7109375" style="184" customWidth="1"/>
    <col min="10258" max="10260" width="8.7109375" style="184" customWidth="1"/>
    <col min="10261" max="10261" width="4.7109375" style="184" customWidth="1"/>
    <col min="10262" max="10263" width="8.7109375" style="184" customWidth="1"/>
    <col min="10264" max="10264" width="4.7109375" style="184" customWidth="1"/>
    <col min="10265" max="10265" width="8.7109375" style="184" customWidth="1"/>
    <col min="10266" max="10495" width="8.85546875" style="184"/>
    <col min="10496" max="10496" width="4.7109375" style="184" customWidth="1"/>
    <col min="10497" max="10497" width="0" style="184" hidden="1" customWidth="1"/>
    <col min="10498" max="10498" width="24.7109375" style="184" customWidth="1"/>
    <col min="10499" max="10499" width="0" style="184" hidden="1" customWidth="1"/>
    <col min="10500" max="10500" width="6.7109375" style="184" customWidth="1"/>
    <col min="10501" max="10501" width="38.7109375" style="184" customWidth="1"/>
    <col min="10502" max="10503" width="0" style="184" hidden="1" customWidth="1"/>
    <col min="10504" max="10505" width="22.7109375" style="184" customWidth="1"/>
    <col min="10506" max="10508" width="8.7109375" style="184" customWidth="1"/>
    <col min="10509" max="10509" width="4.7109375" style="184" customWidth="1"/>
    <col min="10510" max="10512" width="8.7109375" style="184" customWidth="1"/>
    <col min="10513" max="10513" width="4.7109375" style="184" customWidth="1"/>
    <col min="10514" max="10516" width="8.7109375" style="184" customWidth="1"/>
    <col min="10517" max="10517" width="4.7109375" style="184" customWidth="1"/>
    <col min="10518" max="10519" width="8.7109375" style="184" customWidth="1"/>
    <col min="10520" max="10520" width="4.7109375" style="184" customWidth="1"/>
    <col min="10521" max="10521" width="8.7109375" style="184" customWidth="1"/>
    <col min="10522" max="10751" width="8.85546875" style="184"/>
    <col min="10752" max="10752" width="4.7109375" style="184" customWidth="1"/>
    <col min="10753" max="10753" width="0" style="184" hidden="1" customWidth="1"/>
    <col min="10754" max="10754" width="24.7109375" style="184" customWidth="1"/>
    <col min="10755" max="10755" width="0" style="184" hidden="1" customWidth="1"/>
    <col min="10756" max="10756" width="6.7109375" style="184" customWidth="1"/>
    <col min="10757" max="10757" width="38.7109375" style="184" customWidth="1"/>
    <col min="10758" max="10759" width="0" style="184" hidden="1" customWidth="1"/>
    <col min="10760" max="10761" width="22.7109375" style="184" customWidth="1"/>
    <col min="10762" max="10764" width="8.7109375" style="184" customWidth="1"/>
    <col min="10765" max="10765" width="4.7109375" style="184" customWidth="1"/>
    <col min="10766" max="10768" width="8.7109375" style="184" customWidth="1"/>
    <col min="10769" max="10769" width="4.7109375" style="184" customWidth="1"/>
    <col min="10770" max="10772" width="8.7109375" style="184" customWidth="1"/>
    <col min="10773" max="10773" width="4.7109375" style="184" customWidth="1"/>
    <col min="10774" max="10775" width="8.7109375" style="184" customWidth="1"/>
    <col min="10776" max="10776" width="4.7109375" style="184" customWidth="1"/>
    <col min="10777" max="10777" width="8.7109375" style="184" customWidth="1"/>
    <col min="10778" max="11007" width="8.85546875" style="184"/>
    <col min="11008" max="11008" width="4.7109375" style="184" customWidth="1"/>
    <col min="11009" max="11009" width="0" style="184" hidden="1" customWidth="1"/>
    <col min="11010" max="11010" width="24.7109375" style="184" customWidth="1"/>
    <col min="11011" max="11011" width="0" style="184" hidden="1" customWidth="1"/>
    <col min="11012" max="11012" width="6.7109375" style="184" customWidth="1"/>
    <col min="11013" max="11013" width="38.7109375" style="184" customWidth="1"/>
    <col min="11014" max="11015" width="0" style="184" hidden="1" customWidth="1"/>
    <col min="11016" max="11017" width="22.7109375" style="184" customWidth="1"/>
    <col min="11018" max="11020" width="8.7109375" style="184" customWidth="1"/>
    <col min="11021" max="11021" width="4.7109375" style="184" customWidth="1"/>
    <col min="11022" max="11024" width="8.7109375" style="184" customWidth="1"/>
    <col min="11025" max="11025" width="4.7109375" style="184" customWidth="1"/>
    <col min="11026" max="11028" width="8.7109375" style="184" customWidth="1"/>
    <col min="11029" max="11029" width="4.7109375" style="184" customWidth="1"/>
    <col min="11030" max="11031" width="8.7109375" style="184" customWidth="1"/>
    <col min="11032" max="11032" width="4.7109375" style="184" customWidth="1"/>
    <col min="11033" max="11033" width="8.7109375" style="184" customWidth="1"/>
    <col min="11034" max="11263" width="8.85546875" style="184"/>
    <col min="11264" max="11264" width="4.7109375" style="184" customWidth="1"/>
    <col min="11265" max="11265" width="0" style="184" hidden="1" customWidth="1"/>
    <col min="11266" max="11266" width="24.7109375" style="184" customWidth="1"/>
    <col min="11267" max="11267" width="0" style="184" hidden="1" customWidth="1"/>
    <col min="11268" max="11268" width="6.7109375" style="184" customWidth="1"/>
    <col min="11269" max="11269" width="38.7109375" style="184" customWidth="1"/>
    <col min="11270" max="11271" width="0" style="184" hidden="1" customWidth="1"/>
    <col min="11272" max="11273" width="22.7109375" style="184" customWidth="1"/>
    <col min="11274" max="11276" width="8.7109375" style="184" customWidth="1"/>
    <col min="11277" max="11277" width="4.7109375" style="184" customWidth="1"/>
    <col min="11278" max="11280" width="8.7109375" style="184" customWidth="1"/>
    <col min="11281" max="11281" width="4.7109375" style="184" customWidth="1"/>
    <col min="11282" max="11284" width="8.7109375" style="184" customWidth="1"/>
    <col min="11285" max="11285" width="4.7109375" style="184" customWidth="1"/>
    <col min="11286" max="11287" width="8.7109375" style="184" customWidth="1"/>
    <col min="11288" max="11288" width="4.7109375" style="184" customWidth="1"/>
    <col min="11289" max="11289" width="8.7109375" style="184" customWidth="1"/>
    <col min="11290" max="11519" width="8.85546875" style="184"/>
    <col min="11520" max="11520" width="4.7109375" style="184" customWidth="1"/>
    <col min="11521" max="11521" width="0" style="184" hidden="1" customWidth="1"/>
    <col min="11522" max="11522" width="24.7109375" style="184" customWidth="1"/>
    <col min="11523" max="11523" width="0" style="184" hidden="1" customWidth="1"/>
    <col min="11524" max="11524" width="6.7109375" style="184" customWidth="1"/>
    <col min="11525" max="11525" width="38.7109375" style="184" customWidth="1"/>
    <col min="11526" max="11527" width="0" style="184" hidden="1" customWidth="1"/>
    <col min="11528" max="11529" width="22.7109375" style="184" customWidth="1"/>
    <col min="11530" max="11532" width="8.7109375" style="184" customWidth="1"/>
    <col min="11533" max="11533" width="4.7109375" style="184" customWidth="1"/>
    <col min="11534" max="11536" width="8.7109375" style="184" customWidth="1"/>
    <col min="11537" max="11537" width="4.7109375" style="184" customWidth="1"/>
    <col min="11538" max="11540" width="8.7109375" style="184" customWidth="1"/>
    <col min="11541" max="11541" width="4.7109375" style="184" customWidth="1"/>
    <col min="11542" max="11543" width="8.7109375" style="184" customWidth="1"/>
    <col min="11544" max="11544" width="4.7109375" style="184" customWidth="1"/>
    <col min="11545" max="11545" width="8.7109375" style="184" customWidth="1"/>
    <col min="11546" max="11775" width="8.85546875" style="184"/>
    <col min="11776" max="11776" width="4.7109375" style="184" customWidth="1"/>
    <col min="11777" max="11777" width="0" style="184" hidden="1" customWidth="1"/>
    <col min="11778" max="11778" width="24.7109375" style="184" customWidth="1"/>
    <col min="11779" max="11779" width="0" style="184" hidden="1" customWidth="1"/>
    <col min="11780" max="11780" width="6.7109375" style="184" customWidth="1"/>
    <col min="11781" max="11781" width="38.7109375" style="184" customWidth="1"/>
    <col min="11782" max="11783" width="0" style="184" hidden="1" customWidth="1"/>
    <col min="11784" max="11785" width="22.7109375" style="184" customWidth="1"/>
    <col min="11786" max="11788" width="8.7109375" style="184" customWidth="1"/>
    <col min="11789" max="11789" width="4.7109375" style="184" customWidth="1"/>
    <col min="11790" max="11792" width="8.7109375" style="184" customWidth="1"/>
    <col min="11793" max="11793" width="4.7109375" style="184" customWidth="1"/>
    <col min="11794" max="11796" width="8.7109375" style="184" customWidth="1"/>
    <col min="11797" max="11797" width="4.7109375" style="184" customWidth="1"/>
    <col min="11798" max="11799" width="8.7109375" style="184" customWidth="1"/>
    <col min="11800" max="11800" width="4.7109375" style="184" customWidth="1"/>
    <col min="11801" max="11801" width="8.7109375" style="184" customWidth="1"/>
    <col min="11802" max="12031" width="8.85546875" style="184"/>
    <col min="12032" max="12032" width="4.7109375" style="184" customWidth="1"/>
    <col min="12033" max="12033" width="0" style="184" hidden="1" customWidth="1"/>
    <col min="12034" max="12034" width="24.7109375" style="184" customWidth="1"/>
    <col min="12035" max="12035" width="0" style="184" hidden="1" customWidth="1"/>
    <col min="12036" max="12036" width="6.7109375" style="184" customWidth="1"/>
    <col min="12037" max="12037" width="38.7109375" style="184" customWidth="1"/>
    <col min="12038" max="12039" width="0" style="184" hidden="1" customWidth="1"/>
    <col min="12040" max="12041" width="22.7109375" style="184" customWidth="1"/>
    <col min="12042" max="12044" width="8.7109375" style="184" customWidth="1"/>
    <col min="12045" max="12045" width="4.7109375" style="184" customWidth="1"/>
    <col min="12046" max="12048" width="8.7109375" style="184" customWidth="1"/>
    <col min="12049" max="12049" width="4.7109375" style="184" customWidth="1"/>
    <col min="12050" max="12052" width="8.7109375" style="184" customWidth="1"/>
    <col min="12053" max="12053" width="4.7109375" style="184" customWidth="1"/>
    <col min="12054" max="12055" width="8.7109375" style="184" customWidth="1"/>
    <col min="12056" max="12056" width="4.7109375" style="184" customWidth="1"/>
    <col min="12057" max="12057" width="8.7109375" style="184" customWidth="1"/>
    <col min="12058" max="12287" width="8.85546875" style="184"/>
    <col min="12288" max="12288" width="4.7109375" style="184" customWidth="1"/>
    <col min="12289" max="12289" width="0" style="184" hidden="1" customWidth="1"/>
    <col min="12290" max="12290" width="24.7109375" style="184" customWidth="1"/>
    <col min="12291" max="12291" width="0" style="184" hidden="1" customWidth="1"/>
    <col min="12292" max="12292" width="6.7109375" style="184" customWidth="1"/>
    <col min="12293" max="12293" width="38.7109375" style="184" customWidth="1"/>
    <col min="12294" max="12295" width="0" style="184" hidden="1" customWidth="1"/>
    <col min="12296" max="12297" width="22.7109375" style="184" customWidth="1"/>
    <col min="12298" max="12300" width="8.7109375" style="184" customWidth="1"/>
    <col min="12301" max="12301" width="4.7109375" style="184" customWidth="1"/>
    <col min="12302" max="12304" width="8.7109375" style="184" customWidth="1"/>
    <col min="12305" max="12305" width="4.7109375" style="184" customWidth="1"/>
    <col min="12306" max="12308" width="8.7109375" style="184" customWidth="1"/>
    <col min="12309" max="12309" width="4.7109375" style="184" customWidth="1"/>
    <col min="12310" max="12311" width="8.7109375" style="184" customWidth="1"/>
    <col min="12312" max="12312" width="4.7109375" style="184" customWidth="1"/>
    <col min="12313" max="12313" width="8.7109375" style="184" customWidth="1"/>
    <col min="12314" max="12543" width="8.85546875" style="184"/>
    <col min="12544" max="12544" width="4.7109375" style="184" customWidth="1"/>
    <col min="12545" max="12545" width="0" style="184" hidden="1" customWidth="1"/>
    <col min="12546" max="12546" width="24.7109375" style="184" customWidth="1"/>
    <col min="12547" max="12547" width="0" style="184" hidden="1" customWidth="1"/>
    <col min="12548" max="12548" width="6.7109375" style="184" customWidth="1"/>
    <col min="12549" max="12549" width="38.7109375" style="184" customWidth="1"/>
    <col min="12550" max="12551" width="0" style="184" hidden="1" customWidth="1"/>
    <col min="12552" max="12553" width="22.7109375" style="184" customWidth="1"/>
    <col min="12554" max="12556" width="8.7109375" style="184" customWidth="1"/>
    <col min="12557" max="12557" width="4.7109375" style="184" customWidth="1"/>
    <col min="12558" max="12560" width="8.7109375" style="184" customWidth="1"/>
    <col min="12561" max="12561" width="4.7109375" style="184" customWidth="1"/>
    <col min="12562" max="12564" width="8.7109375" style="184" customWidth="1"/>
    <col min="12565" max="12565" width="4.7109375" style="184" customWidth="1"/>
    <col min="12566" max="12567" width="8.7109375" style="184" customWidth="1"/>
    <col min="12568" max="12568" width="4.7109375" style="184" customWidth="1"/>
    <col min="12569" max="12569" width="8.7109375" style="184" customWidth="1"/>
    <col min="12570" max="12799" width="8.85546875" style="184"/>
    <col min="12800" max="12800" width="4.7109375" style="184" customWidth="1"/>
    <col min="12801" max="12801" width="0" style="184" hidden="1" customWidth="1"/>
    <col min="12802" max="12802" width="24.7109375" style="184" customWidth="1"/>
    <col min="12803" max="12803" width="0" style="184" hidden="1" customWidth="1"/>
    <col min="12804" max="12804" width="6.7109375" style="184" customWidth="1"/>
    <col min="12805" max="12805" width="38.7109375" style="184" customWidth="1"/>
    <col min="12806" max="12807" width="0" style="184" hidden="1" customWidth="1"/>
    <col min="12808" max="12809" width="22.7109375" style="184" customWidth="1"/>
    <col min="12810" max="12812" width="8.7109375" style="184" customWidth="1"/>
    <col min="12813" max="12813" width="4.7109375" style="184" customWidth="1"/>
    <col min="12814" max="12816" width="8.7109375" style="184" customWidth="1"/>
    <col min="12817" max="12817" width="4.7109375" style="184" customWidth="1"/>
    <col min="12818" max="12820" width="8.7109375" style="184" customWidth="1"/>
    <col min="12821" max="12821" width="4.7109375" style="184" customWidth="1"/>
    <col min="12822" max="12823" width="8.7109375" style="184" customWidth="1"/>
    <col min="12824" max="12824" width="4.7109375" style="184" customWidth="1"/>
    <col min="12825" max="12825" width="8.7109375" style="184" customWidth="1"/>
    <col min="12826" max="13055" width="8.85546875" style="184"/>
    <col min="13056" max="13056" width="4.7109375" style="184" customWidth="1"/>
    <col min="13057" max="13057" width="0" style="184" hidden="1" customWidth="1"/>
    <col min="13058" max="13058" width="24.7109375" style="184" customWidth="1"/>
    <col min="13059" max="13059" width="0" style="184" hidden="1" customWidth="1"/>
    <col min="13060" max="13060" width="6.7109375" style="184" customWidth="1"/>
    <col min="13061" max="13061" width="38.7109375" style="184" customWidth="1"/>
    <col min="13062" max="13063" width="0" style="184" hidden="1" customWidth="1"/>
    <col min="13064" max="13065" width="22.7109375" style="184" customWidth="1"/>
    <col min="13066" max="13068" width="8.7109375" style="184" customWidth="1"/>
    <col min="13069" max="13069" width="4.7109375" style="184" customWidth="1"/>
    <col min="13070" max="13072" width="8.7109375" style="184" customWidth="1"/>
    <col min="13073" max="13073" width="4.7109375" style="184" customWidth="1"/>
    <col min="13074" max="13076" width="8.7109375" style="184" customWidth="1"/>
    <col min="13077" max="13077" width="4.7109375" style="184" customWidth="1"/>
    <col min="13078" max="13079" width="8.7109375" style="184" customWidth="1"/>
    <col min="13080" max="13080" width="4.7109375" style="184" customWidth="1"/>
    <col min="13081" max="13081" width="8.7109375" style="184" customWidth="1"/>
    <col min="13082" max="13311" width="8.85546875" style="184"/>
    <col min="13312" max="13312" width="4.7109375" style="184" customWidth="1"/>
    <col min="13313" max="13313" width="0" style="184" hidden="1" customWidth="1"/>
    <col min="13314" max="13314" width="24.7109375" style="184" customWidth="1"/>
    <col min="13315" max="13315" width="0" style="184" hidden="1" customWidth="1"/>
    <col min="13316" max="13316" width="6.7109375" style="184" customWidth="1"/>
    <col min="13317" max="13317" width="38.7109375" style="184" customWidth="1"/>
    <col min="13318" max="13319" width="0" style="184" hidden="1" customWidth="1"/>
    <col min="13320" max="13321" width="22.7109375" style="184" customWidth="1"/>
    <col min="13322" max="13324" width="8.7109375" style="184" customWidth="1"/>
    <col min="13325" max="13325" width="4.7109375" style="184" customWidth="1"/>
    <col min="13326" max="13328" width="8.7109375" style="184" customWidth="1"/>
    <col min="13329" max="13329" width="4.7109375" style="184" customWidth="1"/>
    <col min="13330" max="13332" width="8.7109375" style="184" customWidth="1"/>
    <col min="13333" max="13333" width="4.7109375" style="184" customWidth="1"/>
    <col min="13334" max="13335" width="8.7109375" style="184" customWidth="1"/>
    <col min="13336" max="13336" width="4.7109375" style="184" customWidth="1"/>
    <col min="13337" max="13337" width="8.7109375" style="184" customWidth="1"/>
    <col min="13338" max="13567" width="8.85546875" style="184"/>
    <col min="13568" max="13568" width="4.7109375" style="184" customWidth="1"/>
    <col min="13569" max="13569" width="0" style="184" hidden="1" customWidth="1"/>
    <col min="13570" max="13570" width="24.7109375" style="184" customWidth="1"/>
    <col min="13571" max="13571" width="0" style="184" hidden="1" customWidth="1"/>
    <col min="13572" max="13572" width="6.7109375" style="184" customWidth="1"/>
    <col min="13573" max="13573" width="38.7109375" style="184" customWidth="1"/>
    <col min="13574" max="13575" width="0" style="184" hidden="1" customWidth="1"/>
    <col min="13576" max="13577" width="22.7109375" style="184" customWidth="1"/>
    <col min="13578" max="13580" width="8.7109375" style="184" customWidth="1"/>
    <col min="13581" max="13581" width="4.7109375" style="184" customWidth="1"/>
    <col min="13582" max="13584" width="8.7109375" style="184" customWidth="1"/>
    <col min="13585" max="13585" width="4.7109375" style="184" customWidth="1"/>
    <col min="13586" max="13588" width="8.7109375" style="184" customWidth="1"/>
    <col min="13589" max="13589" width="4.7109375" style="184" customWidth="1"/>
    <col min="13590" max="13591" width="8.7109375" style="184" customWidth="1"/>
    <col min="13592" max="13592" width="4.7109375" style="184" customWidth="1"/>
    <col min="13593" max="13593" width="8.7109375" style="184" customWidth="1"/>
    <col min="13594" max="13823" width="8.85546875" style="184"/>
    <col min="13824" max="13824" width="4.7109375" style="184" customWidth="1"/>
    <col min="13825" max="13825" width="0" style="184" hidden="1" customWidth="1"/>
    <col min="13826" max="13826" width="24.7109375" style="184" customWidth="1"/>
    <col min="13827" max="13827" width="0" style="184" hidden="1" customWidth="1"/>
    <col min="13828" max="13828" width="6.7109375" style="184" customWidth="1"/>
    <col min="13829" max="13829" width="38.7109375" style="184" customWidth="1"/>
    <col min="13830" max="13831" width="0" style="184" hidden="1" customWidth="1"/>
    <col min="13832" max="13833" width="22.7109375" style="184" customWidth="1"/>
    <col min="13834" max="13836" width="8.7109375" style="184" customWidth="1"/>
    <col min="13837" max="13837" width="4.7109375" style="184" customWidth="1"/>
    <col min="13838" max="13840" width="8.7109375" style="184" customWidth="1"/>
    <col min="13841" max="13841" width="4.7109375" style="184" customWidth="1"/>
    <col min="13842" max="13844" width="8.7109375" style="184" customWidth="1"/>
    <col min="13845" max="13845" width="4.7109375" style="184" customWidth="1"/>
    <col min="13846" max="13847" width="8.7109375" style="184" customWidth="1"/>
    <col min="13848" max="13848" width="4.7109375" style="184" customWidth="1"/>
    <col min="13849" max="13849" width="8.7109375" style="184" customWidth="1"/>
    <col min="13850" max="14079" width="8.85546875" style="184"/>
    <col min="14080" max="14080" width="4.7109375" style="184" customWidth="1"/>
    <col min="14081" max="14081" width="0" style="184" hidden="1" customWidth="1"/>
    <col min="14082" max="14082" width="24.7109375" style="184" customWidth="1"/>
    <col min="14083" max="14083" width="0" style="184" hidden="1" customWidth="1"/>
    <col min="14084" max="14084" width="6.7109375" style="184" customWidth="1"/>
    <col min="14085" max="14085" width="38.7109375" style="184" customWidth="1"/>
    <col min="14086" max="14087" width="0" style="184" hidden="1" customWidth="1"/>
    <col min="14088" max="14089" width="22.7109375" style="184" customWidth="1"/>
    <col min="14090" max="14092" width="8.7109375" style="184" customWidth="1"/>
    <col min="14093" max="14093" width="4.7109375" style="184" customWidth="1"/>
    <col min="14094" max="14096" width="8.7109375" style="184" customWidth="1"/>
    <col min="14097" max="14097" width="4.7109375" style="184" customWidth="1"/>
    <col min="14098" max="14100" width="8.7109375" style="184" customWidth="1"/>
    <col min="14101" max="14101" width="4.7109375" style="184" customWidth="1"/>
    <col min="14102" max="14103" width="8.7109375" style="184" customWidth="1"/>
    <col min="14104" max="14104" width="4.7109375" style="184" customWidth="1"/>
    <col min="14105" max="14105" width="8.7109375" style="184" customWidth="1"/>
    <col min="14106" max="14335" width="8.85546875" style="184"/>
    <col min="14336" max="14336" width="4.7109375" style="184" customWidth="1"/>
    <col min="14337" max="14337" width="0" style="184" hidden="1" customWidth="1"/>
    <col min="14338" max="14338" width="24.7109375" style="184" customWidth="1"/>
    <col min="14339" max="14339" width="0" style="184" hidden="1" customWidth="1"/>
    <col min="14340" max="14340" width="6.7109375" style="184" customWidth="1"/>
    <col min="14341" max="14341" width="38.7109375" style="184" customWidth="1"/>
    <col min="14342" max="14343" width="0" style="184" hidden="1" customWidth="1"/>
    <col min="14344" max="14345" width="22.7109375" style="184" customWidth="1"/>
    <col min="14346" max="14348" width="8.7109375" style="184" customWidth="1"/>
    <col min="14349" max="14349" width="4.7109375" style="184" customWidth="1"/>
    <col min="14350" max="14352" width="8.7109375" style="184" customWidth="1"/>
    <col min="14353" max="14353" width="4.7109375" style="184" customWidth="1"/>
    <col min="14354" max="14356" width="8.7109375" style="184" customWidth="1"/>
    <col min="14357" max="14357" width="4.7109375" style="184" customWidth="1"/>
    <col min="14358" max="14359" width="8.7109375" style="184" customWidth="1"/>
    <col min="14360" max="14360" width="4.7109375" style="184" customWidth="1"/>
    <col min="14361" max="14361" width="8.7109375" style="184" customWidth="1"/>
    <col min="14362" max="14591" width="8.85546875" style="184"/>
    <col min="14592" max="14592" width="4.7109375" style="184" customWidth="1"/>
    <col min="14593" max="14593" width="0" style="184" hidden="1" customWidth="1"/>
    <col min="14594" max="14594" width="24.7109375" style="184" customWidth="1"/>
    <col min="14595" max="14595" width="0" style="184" hidden="1" customWidth="1"/>
    <col min="14596" max="14596" width="6.7109375" style="184" customWidth="1"/>
    <col min="14597" max="14597" width="38.7109375" style="184" customWidth="1"/>
    <col min="14598" max="14599" width="0" style="184" hidden="1" customWidth="1"/>
    <col min="14600" max="14601" width="22.7109375" style="184" customWidth="1"/>
    <col min="14602" max="14604" width="8.7109375" style="184" customWidth="1"/>
    <col min="14605" max="14605" width="4.7109375" style="184" customWidth="1"/>
    <col min="14606" max="14608" width="8.7109375" style="184" customWidth="1"/>
    <col min="14609" max="14609" width="4.7109375" style="184" customWidth="1"/>
    <col min="14610" max="14612" width="8.7109375" style="184" customWidth="1"/>
    <col min="14613" max="14613" width="4.7109375" style="184" customWidth="1"/>
    <col min="14614" max="14615" width="8.7109375" style="184" customWidth="1"/>
    <col min="14616" max="14616" width="4.7109375" style="184" customWidth="1"/>
    <col min="14617" max="14617" width="8.7109375" style="184" customWidth="1"/>
    <col min="14618" max="14847" width="8.85546875" style="184"/>
    <col min="14848" max="14848" width="4.7109375" style="184" customWidth="1"/>
    <col min="14849" max="14849" width="0" style="184" hidden="1" customWidth="1"/>
    <col min="14850" max="14850" width="24.7109375" style="184" customWidth="1"/>
    <col min="14851" max="14851" width="0" style="184" hidden="1" customWidth="1"/>
    <col min="14852" max="14852" width="6.7109375" style="184" customWidth="1"/>
    <col min="14853" max="14853" width="38.7109375" style="184" customWidth="1"/>
    <col min="14854" max="14855" width="0" style="184" hidden="1" customWidth="1"/>
    <col min="14856" max="14857" width="22.7109375" style="184" customWidth="1"/>
    <col min="14858" max="14860" width="8.7109375" style="184" customWidth="1"/>
    <col min="14861" max="14861" width="4.7109375" style="184" customWidth="1"/>
    <col min="14862" max="14864" width="8.7109375" style="184" customWidth="1"/>
    <col min="14865" max="14865" width="4.7109375" style="184" customWidth="1"/>
    <col min="14866" max="14868" width="8.7109375" style="184" customWidth="1"/>
    <col min="14869" max="14869" width="4.7109375" style="184" customWidth="1"/>
    <col min="14870" max="14871" width="8.7109375" style="184" customWidth="1"/>
    <col min="14872" max="14872" width="4.7109375" style="184" customWidth="1"/>
    <col min="14873" max="14873" width="8.7109375" style="184" customWidth="1"/>
    <col min="14874" max="15103" width="8.85546875" style="184"/>
    <col min="15104" max="15104" width="4.7109375" style="184" customWidth="1"/>
    <col min="15105" max="15105" width="0" style="184" hidden="1" customWidth="1"/>
    <col min="15106" max="15106" width="24.7109375" style="184" customWidth="1"/>
    <col min="15107" max="15107" width="0" style="184" hidden="1" customWidth="1"/>
    <col min="15108" max="15108" width="6.7109375" style="184" customWidth="1"/>
    <col min="15109" max="15109" width="38.7109375" style="184" customWidth="1"/>
    <col min="15110" max="15111" width="0" style="184" hidden="1" customWidth="1"/>
    <col min="15112" max="15113" width="22.7109375" style="184" customWidth="1"/>
    <col min="15114" max="15116" width="8.7109375" style="184" customWidth="1"/>
    <col min="15117" max="15117" width="4.7109375" style="184" customWidth="1"/>
    <col min="15118" max="15120" width="8.7109375" style="184" customWidth="1"/>
    <col min="15121" max="15121" width="4.7109375" style="184" customWidth="1"/>
    <col min="15122" max="15124" width="8.7109375" style="184" customWidth="1"/>
    <col min="15125" max="15125" width="4.7109375" style="184" customWidth="1"/>
    <col min="15126" max="15127" width="8.7109375" style="184" customWidth="1"/>
    <col min="15128" max="15128" width="4.7109375" style="184" customWidth="1"/>
    <col min="15129" max="15129" width="8.7109375" style="184" customWidth="1"/>
    <col min="15130" max="15359" width="8.85546875" style="184"/>
    <col min="15360" max="15360" width="4.7109375" style="184" customWidth="1"/>
    <col min="15361" max="15361" width="0" style="184" hidden="1" customWidth="1"/>
    <col min="15362" max="15362" width="24.7109375" style="184" customWidth="1"/>
    <col min="15363" max="15363" width="0" style="184" hidden="1" customWidth="1"/>
    <col min="15364" max="15364" width="6.7109375" style="184" customWidth="1"/>
    <col min="15365" max="15365" width="38.7109375" style="184" customWidth="1"/>
    <col min="15366" max="15367" width="0" style="184" hidden="1" customWidth="1"/>
    <col min="15368" max="15369" width="22.7109375" style="184" customWidth="1"/>
    <col min="15370" max="15372" width="8.7109375" style="184" customWidth="1"/>
    <col min="15373" max="15373" width="4.7109375" style="184" customWidth="1"/>
    <col min="15374" max="15376" width="8.7109375" style="184" customWidth="1"/>
    <col min="15377" max="15377" width="4.7109375" style="184" customWidth="1"/>
    <col min="15378" max="15380" width="8.7109375" style="184" customWidth="1"/>
    <col min="15381" max="15381" width="4.7109375" style="184" customWidth="1"/>
    <col min="15382" max="15383" width="8.7109375" style="184" customWidth="1"/>
    <col min="15384" max="15384" width="4.7109375" style="184" customWidth="1"/>
    <col min="15385" max="15385" width="8.7109375" style="184" customWidth="1"/>
    <col min="15386" max="15615" width="8.85546875" style="184"/>
    <col min="15616" max="15616" width="4.7109375" style="184" customWidth="1"/>
    <col min="15617" max="15617" width="0" style="184" hidden="1" customWidth="1"/>
    <col min="15618" max="15618" width="24.7109375" style="184" customWidth="1"/>
    <col min="15619" max="15619" width="0" style="184" hidden="1" customWidth="1"/>
    <col min="15620" max="15620" width="6.7109375" style="184" customWidth="1"/>
    <col min="15621" max="15621" width="38.7109375" style="184" customWidth="1"/>
    <col min="15622" max="15623" width="0" style="184" hidden="1" customWidth="1"/>
    <col min="15624" max="15625" width="22.7109375" style="184" customWidth="1"/>
    <col min="15626" max="15628" width="8.7109375" style="184" customWidth="1"/>
    <col min="15629" max="15629" width="4.7109375" style="184" customWidth="1"/>
    <col min="15630" max="15632" width="8.7109375" style="184" customWidth="1"/>
    <col min="15633" max="15633" width="4.7109375" style="184" customWidth="1"/>
    <col min="15634" max="15636" width="8.7109375" style="184" customWidth="1"/>
    <col min="15637" max="15637" width="4.7109375" style="184" customWidth="1"/>
    <col min="15638" max="15639" width="8.7109375" style="184" customWidth="1"/>
    <col min="15640" max="15640" width="4.7109375" style="184" customWidth="1"/>
    <col min="15641" max="15641" width="8.7109375" style="184" customWidth="1"/>
    <col min="15642" max="15871" width="8.85546875" style="184"/>
    <col min="15872" max="15872" width="4.7109375" style="184" customWidth="1"/>
    <col min="15873" max="15873" width="0" style="184" hidden="1" customWidth="1"/>
    <col min="15874" max="15874" width="24.7109375" style="184" customWidth="1"/>
    <col min="15875" max="15875" width="0" style="184" hidden="1" customWidth="1"/>
    <col min="15876" max="15876" width="6.7109375" style="184" customWidth="1"/>
    <col min="15877" max="15877" width="38.7109375" style="184" customWidth="1"/>
    <col min="15878" max="15879" width="0" style="184" hidden="1" customWidth="1"/>
    <col min="15880" max="15881" width="22.7109375" style="184" customWidth="1"/>
    <col min="15882" max="15884" width="8.7109375" style="184" customWidth="1"/>
    <col min="15885" max="15885" width="4.7109375" style="184" customWidth="1"/>
    <col min="15886" max="15888" width="8.7109375" style="184" customWidth="1"/>
    <col min="15889" max="15889" width="4.7109375" style="184" customWidth="1"/>
    <col min="15890" max="15892" width="8.7109375" style="184" customWidth="1"/>
    <col min="15893" max="15893" width="4.7109375" style="184" customWidth="1"/>
    <col min="15894" max="15895" width="8.7109375" style="184" customWidth="1"/>
    <col min="15896" max="15896" width="4.7109375" style="184" customWidth="1"/>
    <col min="15897" max="15897" width="8.7109375" style="184" customWidth="1"/>
    <col min="15898" max="16127" width="8.85546875" style="184"/>
    <col min="16128" max="16128" width="4.7109375" style="184" customWidth="1"/>
    <col min="16129" max="16129" width="0" style="184" hidden="1" customWidth="1"/>
    <col min="16130" max="16130" width="24.7109375" style="184" customWidth="1"/>
    <col min="16131" max="16131" width="0" style="184" hidden="1" customWidth="1"/>
    <col min="16132" max="16132" width="6.7109375" style="184" customWidth="1"/>
    <col min="16133" max="16133" width="38.7109375" style="184" customWidth="1"/>
    <col min="16134" max="16135" width="0" style="184" hidden="1" customWidth="1"/>
    <col min="16136" max="16137" width="22.7109375" style="184" customWidth="1"/>
    <col min="16138" max="16140" width="8.7109375" style="184" customWidth="1"/>
    <col min="16141" max="16141" width="4.7109375" style="184" customWidth="1"/>
    <col min="16142" max="16144" width="8.7109375" style="184" customWidth="1"/>
    <col min="16145" max="16145" width="4.7109375" style="184" customWidth="1"/>
    <col min="16146" max="16148" width="8.7109375" style="184" customWidth="1"/>
    <col min="16149" max="16149" width="4.7109375" style="184" customWidth="1"/>
    <col min="16150" max="16151" width="8.7109375" style="184" customWidth="1"/>
    <col min="16152" max="16152" width="4.7109375" style="184" customWidth="1"/>
    <col min="16153" max="16153" width="8.7109375" style="184" customWidth="1"/>
    <col min="16154" max="16384" width="8.85546875" style="184"/>
  </cols>
  <sheetData>
    <row r="1" spans="1:26" ht="30" customHeight="1">
      <c r="A1" s="228" t="s">
        <v>37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</row>
    <row r="2" spans="1:26" ht="30" customHeight="1">
      <c r="A2" s="229" t="s">
        <v>108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</row>
    <row r="3" spans="1:26" ht="30" customHeight="1">
      <c r="A3" s="228" t="s">
        <v>272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</row>
    <row r="4" spans="1:26" ht="30" customHeight="1">
      <c r="A4" s="228" t="s">
        <v>14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</row>
    <row r="5" spans="1:26" ht="30" customHeight="1">
      <c r="A5" s="230" t="s">
        <v>273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</row>
    <row r="6" spans="1:26" s="113" customFormat="1" ht="30" customHeight="1">
      <c r="A6" s="238" t="s">
        <v>277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14"/>
    </row>
    <row r="7" spans="1:26" ht="30" customHeight="1">
      <c r="A7" s="10" t="s">
        <v>271</v>
      </c>
      <c r="B7" s="10"/>
      <c r="C7" s="52"/>
      <c r="D7" s="53"/>
      <c r="E7" s="53"/>
      <c r="F7" s="54"/>
      <c r="G7" s="74"/>
      <c r="H7" s="54"/>
      <c r="I7" s="75"/>
      <c r="J7" s="185"/>
      <c r="K7" s="186"/>
      <c r="L7" s="185"/>
      <c r="M7" s="185"/>
      <c r="N7" s="186"/>
      <c r="O7" s="185"/>
      <c r="P7" s="186"/>
      <c r="Q7" s="239" t="s">
        <v>109</v>
      </c>
      <c r="R7" s="239"/>
      <c r="S7" s="239"/>
      <c r="T7" s="239"/>
      <c r="U7" s="239"/>
      <c r="V7" s="239"/>
      <c r="W7" s="239"/>
      <c r="X7" s="239"/>
      <c r="Y7" s="239"/>
    </row>
    <row r="8" spans="1:26" ht="20.100000000000001" customHeight="1">
      <c r="A8" s="240" t="s">
        <v>1</v>
      </c>
      <c r="B8" s="224" t="s">
        <v>15</v>
      </c>
      <c r="C8" s="225" t="s">
        <v>12</v>
      </c>
      <c r="D8" s="225" t="s">
        <v>10</v>
      </c>
      <c r="E8" s="227" t="s">
        <v>9</v>
      </c>
      <c r="F8" s="225" t="s">
        <v>265</v>
      </c>
      <c r="G8" s="225" t="s">
        <v>266</v>
      </c>
      <c r="H8" s="225" t="s">
        <v>8</v>
      </c>
      <c r="I8" s="225" t="s">
        <v>4</v>
      </c>
      <c r="J8" s="235" t="s">
        <v>28</v>
      </c>
      <c r="K8" s="236"/>
      <c r="L8" s="236"/>
      <c r="M8" s="237"/>
      <c r="N8" s="235" t="s">
        <v>5</v>
      </c>
      <c r="O8" s="236"/>
      <c r="P8" s="236"/>
      <c r="Q8" s="237"/>
      <c r="R8" s="235" t="s">
        <v>29</v>
      </c>
      <c r="S8" s="236"/>
      <c r="T8" s="236"/>
      <c r="U8" s="237"/>
      <c r="V8" s="231" t="s">
        <v>267</v>
      </c>
      <c r="W8" s="231" t="s">
        <v>268</v>
      </c>
      <c r="X8" s="233" t="s">
        <v>269</v>
      </c>
      <c r="Y8" s="231" t="s">
        <v>270</v>
      </c>
    </row>
    <row r="9" spans="1:26" ht="60" customHeight="1">
      <c r="A9" s="231"/>
      <c r="B9" s="241"/>
      <c r="C9" s="226"/>
      <c r="D9" s="226"/>
      <c r="E9" s="226"/>
      <c r="F9" s="226"/>
      <c r="G9" s="226"/>
      <c r="H9" s="226"/>
      <c r="I9" s="226"/>
      <c r="J9" s="187" t="s">
        <v>267</v>
      </c>
      <c r="K9" s="187" t="s">
        <v>268</v>
      </c>
      <c r="L9" s="187" t="s">
        <v>270</v>
      </c>
      <c r="M9" s="187" t="s">
        <v>1</v>
      </c>
      <c r="N9" s="187" t="s">
        <v>267</v>
      </c>
      <c r="O9" s="187" t="s">
        <v>268</v>
      </c>
      <c r="P9" s="187" t="s">
        <v>270</v>
      </c>
      <c r="Q9" s="187" t="s">
        <v>1</v>
      </c>
      <c r="R9" s="188" t="s">
        <v>267</v>
      </c>
      <c r="S9" s="188" t="s">
        <v>268</v>
      </c>
      <c r="T9" s="188" t="s">
        <v>270</v>
      </c>
      <c r="U9" s="188" t="s">
        <v>1</v>
      </c>
      <c r="V9" s="232"/>
      <c r="W9" s="232"/>
      <c r="X9" s="234"/>
      <c r="Y9" s="232"/>
    </row>
    <row r="10" spans="1:26" ht="32.1" customHeight="1">
      <c r="A10" s="64">
        <f>RANK(Y10,$Y$10:$Y$10,0)</f>
        <v>1</v>
      </c>
      <c r="B10" s="47">
        <v>1984</v>
      </c>
      <c r="C10" s="45" t="s">
        <v>242</v>
      </c>
      <c r="D10" s="50" t="s">
        <v>243</v>
      </c>
      <c r="E10" s="47" t="s">
        <v>20</v>
      </c>
      <c r="F10" s="66" t="s">
        <v>244</v>
      </c>
      <c r="G10" s="50" t="s">
        <v>245</v>
      </c>
      <c r="H10" s="48" t="s">
        <v>246</v>
      </c>
      <c r="I10" s="49" t="s">
        <v>247</v>
      </c>
      <c r="J10" s="211">
        <v>62.5</v>
      </c>
      <c r="K10" s="211">
        <v>71.2</v>
      </c>
      <c r="L10" s="211">
        <f>(J10+K10)/2</f>
        <v>66.849999999999994</v>
      </c>
      <c r="M10" s="69">
        <f>RANK(L10,L$10:L$10,0)</f>
        <v>1</v>
      </c>
      <c r="N10" s="211">
        <v>65.5</v>
      </c>
      <c r="O10" s="211">
        <v>68</v>
      </c>
      <c r="P10" s="211">
        <f>(N10+O10)/2</f>
        <v>66.75</v>
      </c>
      <c r="Q10" s="69">
        <f>RANK(P10,P$10:P$10,0)</f>
        <v>1</v>
      </c>
      <c r="R10" s="212">
        <v>63.25</v>
      </c>
      <c r="S10" s="211">
        <v>66</v>
      </c>
      <c r="T10" s="211">
        <f>(R10+S10)/2</f>
        <v>64.625</v>
      </c>
      <c r="U10" s="69">
        <f>RANK(T10,T$10:T$10,0)</f>
        <v>1</v>
      </c>
      <c r="V10" s="211">
        <f>(J10+N10+R10)/3</f>
        <v>63.75</v>
      </c>
      <c r="W10" s="211">
        <f>(K10+O10+S10)/3</f>
        <v>68.399999999999991</v>
      </c>
      <c r="X10" s="211"/>
      <c r="Y10" s="213">
        <f>(L10+P10+T10)/3</f>
        <v>66.075000000000003</v>
      </c>
    </row>
    <row r="11" spans="1:26" ht="30" customHeight="1">
      <c r="A11" s="73"/>
      <c r="B11" s="73"/>
      <c r="C11" s="189"/>
      <c r="D11" s="190"/>
      <c r="E11" s="191"/>
      <c r="F11" s="192"/>
      <c r="G11" s="193"/>
      <c r="H11" s="194"/>
      <c r="I11" s="195"/>
      <c r="J11" s="196"/>
      <c r="K11" s="196"/>
      <c r="L11" s="196"/>
      <c r="M11" s="197"/>
      <c r="N11" s="196"/>
      <c r="O11" s="196"/>
      <c r="P11" s="196"/>
      <c r="Q11" s="197"/>
      <c r="R11" s="196"/>
      <c r="S11" s="196"/>
      <c r="T11" s="196"/>
      <c r="U11" s="197"/>
      <c r="V11" s="196"/>
      <c r="W11" s="196"/>
      <c r="X11" s="196"/>
      <c r="Y11" s="198"/>
    </row>
    <row r="12" spans="1:26" s="204" customFormat="1" ht="30" customHeight="1">
      <c r="A12" s="199"/>
      <c r="B12" s="199"/>
      <c r="C12" s="200" t="s">
        <v>2</v>
      </c>
      <c r="D12" s="201"/>
      <c r="E12" s="201"/>
      <c r="F12" s="202"/>
      <c r="G12" s="202"/>
      <c r="H12" s="203"/>
      <c r="I12" s="56" t="s">
        <v>257</v>
      </c>
      <c r="J12" s="3"/>
      <c r="K12" s="3"/>
      <c r="L12" s="125"/>
      <c r="M12" s="199"/>
      <c r="N12" s="199"/>
      <c r="O12" s="199"/>
      <c r="P12" s="199"/>
      <c r="Q12" s="199"/>
      <c r="R12" s="199"/>
      <c r="S12" s="199"/>
      <c r="T12" s="199"/>
      <c r="U12" s="199"/>
      <c r="V12" s="199"/>
    </row>
    <row r="13" spans="1:26" ht="30" customHeight="1">
      <c r="A13" s="205"/>
      <c r="B13" s="205"/>
      <c r="C13" s="206" t="s">
        <v>3</v>
      </c>
      <c r="D13" s="207"/>
      <c r="E13" s="207"/>
      <c r="F13" s="85"/>
      <c r="G13" s="85"/>
      <c r="H13" s="208"/>
      <c r="I13" s="55" t="s">
        <v>26</v>
      </c>
      <c r="J13" s="3"/>
      <c r="K13" s="3"/>
      <c r="L13" s="131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9"/>
    </row>
  </sheetData>
  <mergeCells count="23">
    <mergeCell ref="N8:Q8"/>
    <mergeCell ref="R8:U8"/>
    <mergeCell ref="A6:Y6"/>
    <mergeCell ref="Q7:Y7"/>
    <mergeCell ref="A8:A9"/>
    <mergeCell ref="B8:B9"/>
    <mergeCell ref="C8:C9"/>
    <mergeCell ref="D8:D9"/>
    <mergeCell ref="E8:E9"/>
    <mergeCell ref="F8:F9"/>
    <mergeCell ref="A1:Y1"/>
    <mergeCell ref="A2:Y2"/>
    <mergeCell ref="A3:Y3"/>
    <mergeCell ref="A4:Y4"/>
    <mergeCell ref="A5:Y5"/>
    <mergeCell ref="V8:V9"/>
    <mergeCell ref="W8:W9"/>
    <mergeCell ref="X8:X9"/>
    <mergeCell ref="Y8:Y9"/>
    <mergeCell ref="G8:G9"/>
    <mergeCell ref="H8:H9"/>
    <mergeCell ref="I8:I9"/>
    <mergeCell ref="J8:M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view="pageBreakPreview" zoomScaleSheetLayoutView="100" workbookViewId="0">
      <selection activeCell="A14" sqref="A14:XFD14"/>
    </sheetView>
  </sheetViews>
  <sheetFormatPr defaultColWidth="9.140625" defaultRowHeight="12.75"/>
  <cols>
    <col min="1" max="1" width="4.7109375" style="113" customWidth="1"/>
    <col min="2" max="2" width="6.7109375" style="113" hidden="1" customWidth="1"/>
    <col min="3" max="3" width="24.7109375" style="137" customWidth="1"/>
    <col min="4" max="4" width="8.7109375" style="137" hidden="1" customWidth="1"/>
    <col min="5" max="5" width="6.7109375" style="137" customWidth="1"/>
    <col min="6" max="6" width="36.7109375" style="137" customWidth="1"/>
    <col min="7" max="7" width="8.7109375" style="137" hidden="1" customWidth="1"/>
    <col min="8" max="8" width="17.7109375" style="137" hidden="1" customWidth="1"/>
    <col min="9" max="9" width="22.7109375" style="137" customWidth="1"/>
    <col min="10" max="10" width="6.7109375" style="113" customWidth="1"/>
    <col min="11" max="11" width="8.7109375" style="113" customWidth="1"/>
    <col min="12" max="12" width="4.7109375" style="113" customWidth="1"/>
    <col min="13" max="13" width="6.7109375" style="113" customWidth="1"/>
    <col min="14" max="14" width="8.7109375" style="113" customWidth="1"/>
    <col min="15" max="15" width="4.7109375" style="113" customWidth="1"/>
    <col min="16" max="16" width="6.7109375" style="113" customWidth="1"/>
    <col min="17" max="17" width="8.7109375" style="113" customWidth="1"/>
    <col min="18" max="20" width="4.7109375" style="113" customWidth="1"/>
    <col min="21" max="21" width="6.7109375" style="113" customWidth="1"/>
    <col min="22" max="22" width="8.7109375" style="113" customWidth="1"/>
    <col min="23" max="23" width="6.7109375" style="113" hidden="1" customWidth="1"/>
    <col min="24" max="16384" width="9.140625" style="113"/>
  </cols>
  <sheetData>
    <row r="1" spans="1:26" ht="31.9" customHeight="1">
      <c r="A1" s="243" t="s">
        <v>37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</row>
    <row r="2" spans="1:26" s="114" customFormat="1" ht="31.9" customHeight="1">
      <c r="A2" s="244" t="s">
        <v>108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</row>
    <row r="3" spans="1:26" s="114" customFormat="1" ht="31.9" customHeight="1">
      <c r="A3" s="243" t="s">
        <v>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</row>
    <row r="4" spans="1:26" ht="31.9" customHeight="1">
      <c r="A4" s="243" t="s">
        <v>14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</row>
    <row r="5" spans="1:26" ht="30" customHeight="1">
      <c r="A5" s="238" t="s">
        <v>277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14"/>
      <c r="Y5" s="214"/>
      <c r="Z5" s="214"/>
    </row>
    <row r="6" spans="1:26" s="117" customFormat="1" ht="31.9" customHeight="1">
      <c r="A6" s="10" t="s">
        <v>27</v>
      </c>
      <c r="B6" s="10"/>
      <c r="C6" s="52"/>
      <c r="D6" s="53"/>
      <c r="E6" s="53"/>
      <c r="F6" s="54"/>
      <c r="G6" s="115"/>
      <c r="H6" s="115"/>
      <c r="I6" s="115"/>
      <c r="J6" s="116"/>
      <c r="K6" s="116"/>
      <c r="L6" s="116"/>
      <c r="M6" s="116"/>
      <c r="N6" s="116"/>
      <c r="O6" s="116"/>
      <c r="P6" s="116"/>
      <c r="Q6" s="116"/>
      <c r="R6" s="242" t="s">
        <v>109</v>
      </c>
      <c r="S6" s="242"/>
      <c r="T6" s="242"/>
      <c r="U6" s="242"/>
      <c r="V6" s="242"/>
      <c r="W6" s="242"/>
    </row>
    <row r="7" spans="1:26" ht="20.100000000000001" customHeight="1">
      <c r="A7" s="258" t="s">
        <v>1</v>
      </c>
      <c r="B7" s="224" t="s">
        <v>15</v>
      </c>
      <c r="C7" s="260" t="s">
        <v>12</v>
      </c>
      <c r="D7" s="250" t="s">
        <v>10</v>
      </c>
      <c r="E7" s="262" t="s">
        <v>9</v>
      </c>
      <c r="F7" s="250" t="s">
        <v>13</v>
      </c>
      <c r="G7" s="250" t="s">
        <v>10</v>
      </c>
      <c r="H7" s="250" t="s">
        <v>8</v>
      </c>
      <c r="I7" s="253" t="s">
        <v>4</v>
      </c>
      <c r="J7" s="255" t="s">
        <v>28</v>
      </c>
      <c r="K7" s="256"/>
      <c r="L7" s="257"/>
      <c r="M7" s="255" t="s">
        <v>5</v>
      </c>
      <c r="N7" s="256"/>
      <c r="O7" s="257"/>
      <c r="P7" s="255" t="s">
        <v>29</v>
      </c>
      <c r="Q7" s="256"/>
      <c r="R7" s="257"/>
      <c r="S7" s="264" t="s">
        <v>17</v>
      </c>
      <c r="T7" s="265" t="s">
        <v>18</v>
      </c>
      <c r="U7" s="258" t="s">
        <v>6</v>
      </c>
      <c r="V7" s="267" t="s">
        <v>16</v>
      </c>
      <c r="W7" s="245" t="s">
        <v>32</v>
      </c>
    </row>
    <row r="8" spans="1:26" ht="39.950000000000003" customHeight="1">
      <c r="A8" s="259"/>
      <c r="B8" s="224"/>
      <c r="C8" s="261"/>
      <c r="D8" s="251"/>
      <c r="E8" s="263"/>
      <c r="F8" s="252"/>
      <c r="G8" s="251"/>
      <c r="H8" s="252"/>
      <c r="I8" s="254"/>
      <c r="J8" s="61" t="s">
        <v>11</v>
      </c>
      <c r="K8" s="62" t="s">
        <v>0</v>
      </c>
      <c r="L8" s="61" t="s">
        <v>1</v>
      </c>
      <c r="M8" s="61" t="s">
        <v>11</v>
      </c>
      <c r="N8" s="62" t="s">
        <v>0</v>
      </c>
      <c r="O8" s="61" t="s">
        <v>1</v>
      </c>
      <c r="P8" s="61" t="s">
        <v>11</v>
      </c>
      <c r="Q8" s="62" t="s">
        <v>0</v>
      </c>
      <c r="R8" s="61" t="s">
        <v>1</v>
      </c>
      <c r="S8" s="264"/>
      <c r="T8" s="266"/>
      <c r="U8" s="259"/>
      <c r="V8" s="268"/>
      <c r="W8" s="246"/>
      <c r="Y8" s="118"/>
    </row>
    <row r="9" spans="1:26" ht="31.9" customHeight="1">
      <c r="A9" s="247" t="s">
        <v>103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9"/>
      <c r="W9" s="156"/>
      <c r="Y9" s="118"/>
    </row>
    <row r="10" spans="1:26" ht="31.9" customHeight="1">
      <c r="A10" s="64">
        <f>RANK(V10,$V$10:$V$12,0)</f>
        <v>1</v>
      </c>
      <c r="B10" s="47" t="s">
        <v>248</v>
      </c>
      <c r="C10" s="2" t="s">
        <v>249</v>
      </c>
      <c r="D10" s="50" t="s">
        <v>250</v>
      </c>
      <c r="E10" s="47" t="s">
        <v>20</v>
      </c>
      <c r="F10" s="2" t="s">
        <v>251</v>
      </c>
      <c r="G10" s="50" t="s">
        <v>252</v>
      </c>
      <c r="H10" s="48" t="s">
        <v>253</v>
      </c>
      <c r="I10" s="49" t="s">
        <v>254</v>
      </c>
      <c r="J10" s="36">
        <v>297.5</v>
      </c>
      <c r="K10" s="23">
        <f>ROUND(J10/4.6,5)</f>
        <v>64.673910000000006</v>
      </c>
      <c r="L10" s="80">
        <f>RANK(K10,K$10:K$12,0)</f>
        <v>1</v>
      </c>
      <c r="M10" s="36">
        <v>288.5</v>
      </c>
      <c r="N10" s="23">
        <f>ROUND(M10/4.6,5)</f>
        <v>62.717390000000002</v>
      </c>
      <c r="O10" s="80">
        <f>RANK(N10,N$10:N$12,0)</f>
        <v>1</v>
      </c>
      <c r="P10" s="36">
        <v>303.5</v>
      </c>
      <c r="Q10" s="23">
        <f>ROUND(P10/4.6,5)</f>
        <v>65.978260000000006</v>
      </c>
      <c r="R10" s="80">
        <f>RANK(Q10,Q$10:Q$12,0)</f>
        <v>1</v>
      </c>
      <c r="S10" s="41"/>
      <c r="T10" s="41"/>
      <c r="U10" s="36">
        <f>J10+M10+P10</f>
        <v>889.5</v>
      </c>
      <c r="V10" s="70">
        <f>ROUND(U10/4.6/3,5)</f>
        <v>64.456519999999998</v>
      </c>
      <c r="W10" s="119"/>
    </row>
    <row r="11" spans="1:26" ht="31.9" customHeight="1">
      <c r="A11" s="64">
        <f>RANK(V11,$V$10:$V$12,0)</f>
        <v>2</v>
      </c>
      <c r="B11" s="44" t="s">
        <v>121</v>
      </c>
      <c r="C11" s="38" t="s">
        <v>122</v>
      </c>
      <c r="D11" s="50" t="s">
        <v>123</v>
      </c>
      <c r="E11" s="47" t="s">
        <v>38</v>
      </c>
      <c r="F11" s="2" t="s">
        <v>237</v>
      </c>
      <c r="G11" s="50" t="s">
        <v>124</v>
      </c>
      <c r="H11" s="48" t="s">
        <v>125</v>
      </c>
      <c r="I11" s="49" t="s">
        <v>21</v>
      </c>
      <c r="J11" s="36">
        <v>290.5</v>
      </c>
      <c r="K11" s="23">
        <f>ROUND(J11/4.6,5)</f>
        <v>63.152169999999998</v>
      </c>
      <c r="L11" s="80">
        <f>RANK(K11,K$10:K$12,0)</f>
        <v>2</v>
      </c>
      <c r="M11" s="36">
        <v>286.5</v>
      </c>
      <c r="N11" s="23">
        <f>ROUND(M11/4.6,5)</f>
        <v>62.282609999999998</v>
      </c>
      <c r="O11" s="80">
        <f>RANK(N11,N$10:N$12,0)</f>
        <v>2</v>
      </c>
      <c r="P11" s="36">
        <v>284.5</v>
      </c>
      <c r="Q11" s="23">
        <f>ROUND(P11/4.6,5)</f>
        <v>61.847830000000002</v>
      </c>
      <c r="R11" s="80">
        <f>RANK(Q11,Q$10:Q$12,0)</f>
        <v>2</v>
      </c>
      <c r="S11" s="41"/>
      <c r="T11" s="41"/>
      <c r="U11" s="36">
        <f>J11+M11+P11</f>
        <v>861.5</v>
      </c>
      <c r="V11" s="70">
        <f>ROUND(U11/4.6/3,5)</f>
        <v>62.42754</v>
      </c>
      <c r="W11" s="119"/>
    </row>
    <row r="12" spans="1:26" ht="31.9" customHeight="1">
      <c r="A12" s="64">
        <f>RANK(V12,$V$10:$V$12,0)</f>
        <v>3</v>
      </c>
      <c r="B12" s="164" t="s">
        <v>168</v>
      </c>
      <c r="C12" s="106" t="s">
        <v>169</v>
      </c>
      <c r="D12" s="153" t="s">
        <v>170</v>
      </c>
      <c r="E12" s="154" t="s">
        <v>19</v>
      </c>
      <c r="F12" s="46" t="s">
        <v>171</v>
      </c>
      <c r="G12" s="50" t="s">
        <v>172</v>
      </c>
      <c r="H12" s="48" t="s">
        <v>173</v>
      </c>
      <c r="I12" s="49" t="s">
        <v>174</v>
      </c>
      <c r="J12" s="36">
        <v>285</v>
      </c>
      <c r="K12" s="23">
        <f>ROUND(J12/4.6,5)</f>
        <v>61.956519999999998</v>
      </c>
      <c r="L12" s="80">
        <f>RANK(K12,K$10:K$12,0)</f>
        <v>3</v>
      </c>
      <c r="M12" s="36">
        <v>270.5</v>
      </c>
      <c r="N12" s="23">
        <f>ROUND(M12/4.6,5)</f>
        <v>58.804349999999999</v>
      </c>
      <c r="O12" s="80">
        <f>RANK(N12,N$10:N$12,0)</f>
        <v>3</v>
      </c>
      <c r="P12" s="36">
        <v>261.5</v>
      </c>
      <c r="Q12" s="23">
        <f>ROUND(P12/4.6,5)</f>
        <v>56.847830000000002</v>
      </c>
      <c r="R12" s="80">
        <f>RANK(Q12,Q$10:Q$12,0)</f>
        <v>3</v>
      </c>
      <c r="S12" s="41"/>
      <c r="T12" s="41"/>
      <c r="U12" s="36">
        <f>J12+M12+P12</f>
        <v>817</v>
      </c>
      <c r="V12" s="70">
        <f>ROUND(U12/4.6/3,5)</f>
        <v>59.2029</v>
      </c>
      <c r="W12" s="119"/>
    </row>
    <row r="13" spans="1:26" ht="30" customHeight="1">
      <c r="A13" s="247" t="s">
        <v>41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9"/>
      <c r="W13" s="124"/>
    </row>
    <row r="14" spans="1:26" ht="30" customHeight="1">
      <c r="A14" s="64" t="s">
        <v>278</v>
      </c>
      <c r="B14" s="47">
        <v>2001</v>
      </c>
      <c r="C14" s="65" t="s">
        <v>47</v>
      </c>
      <c r="D14" s="50" t="s">
        <v>48</v>
      </c>
      <c r="E14" s="47" t="s">
        <v>20</v>
      </c>
      <c r="F14" s="46" t="s">
        <v>57</v>
      </c>
      <c r="G14" s="50" t="s">
        <v>55</v>
      </c>
      <c r="H14" s="48" t="s">
        <v>56</v>
      </c>
      <c r="I14" s="49" t="s">
        <v>49</v>
      </c>
      <c r="J14" s="36">
        <v>213</v>
      </c>
      <c r="K14" s="23">
        <f t="shared" ref="K14" si="0">ROUND(J14/3.4,5)</f>
        <v>62.647060000000003</v>
      </c>
      <c r="L14" s="80" t="s">
        <v>278</v>
      </c>
      <c r="M14" s="36">
        <v>217.5</v>
      </c>
      <c r="N14" s="23">
        <f t="shared" ref="N14" si="1">ROUND(M14/3.4,5)</f>
        <v>63.970590000000001</v>
      </c>
      <c r="O14" s="80" t="s">
        <v>278</v>
      </c>
      <c r="P14" s="36">
        <v>214</v>
      </c>
      <c r="Q14" s="23">
        <f t="shared" ref="Q14" si="2">ROUND(P14/3.4,5)</f>
        <v>62.941180000000003</v>
      </c>
      <c r="R14" s="80" t="s">
        <v>278</v>
      </c>
      <c r="S14" s="41"/>
      <c r="T14" s="41"/>
      <c r="U14" s="36">
        <f t="shared" ref="U14" si="3">J14+M14+P14</f>
        <v>644.5</v>
      </c>
      <c r="V14" s="70">
        <f t="shared" ref="V14" si="4">ROUND(U14/3.4/3,5)</f>
        <v>63.18627</v>
      </c>
      <c r="W14" s="124"/>
    </row>
    <row r="15" spans="1:26" ht="31.9" customHeight="1">
      <c r="A15" s="247" t="s">
        <v>40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9"/>
      <c r="W15" s="124"/>
    </row>
    <row r="16" spans="1:26" ht="31.9" customHeight="1">
      <c r="A16" s="64">
        <f>RANK(V16,$V$16:$V$18,0)</f>
        <v>1</v>
      </c>
      <c r="B16" s="47" t="s">
        <v>42</v>
      </c>
      <c r="C16" s="82" t="s">
        <v>43</v>
      </c>
      <c r="D16" s="50" t="s">
        <v>44</v>
      </c>
      <c r="E16" s="47" t="s">
        <v>38</v>
      </c>
      <c r="F16" s="106" t="s">
        <v>85</v>
      </c>
      <c r="G16" s="50" t="s">
        <v>86</v>
      </c>
      <c r="H16" s="48" t="s">
        <v>87</v>
      </c>
      <c r="I16" s="49" t="s">
        <v>45</v>
      </c>
      <c r="J16" s="36">
        <v>225.5</v>
      </c>
      <c r="K16" s="23">
        <f>ROUND(J16/3.4,5)</f>
        <v>66.323530000000005</v>
      </c>
      <c r="L16" s="80">
        <f>RANK(K16,K$16:K$18,0)</f>
        <v>2</v>
      </c>
      <c r="M16" s="36">
        <v>227</v>
      </c>
      <c r="N16" s="23">
        <f>ROUND(M16/3.4,5)</f>
        <v>66.764709999999994</v>
      </c>
      <c r="O16" s="80">
        <f>RANK(N16,N$16:N$18,0)</f>
        <v>1</v>
      </c>
      <c r="P16" s="36">
        <v>229</v>
      </c>
      <c r="Q16" s="23">
        <f>ROUND(P16/3.4,5)</f>
        <v>67.352940000000004</v>
      </c>
      <c r="R16" s="80">
        <f>RANK(Q16,Q$16:Q$18,0)</f>
        <v>1</v>
      </c>
      <c r="S16" s="41"/>
      <c r="T16" s="41"/>
      <c r="U16" s="36">
        <f>J16+M16+P16</f>
        <v>681.5</v>
      </c>
      <c r="V16" s="70">
        <f>ROUND(U16/3.4/3,5)</f>
        <v>66.813730000000007</v>
      </c>
      <c r="W16" s="124"/>
    </row>
    <row r="17" spans="1:23" ht="31.9" customHeight="1">
      <c r="A17" s="64">
        <f>RANK(V17,$V$16:$V$18,0)</f>
        <v>2</v>
      </c>
      <c r="B17" s="47">
        <v>1999</v>
      </c>
      <c r="C17" s="161" t="s">
        <v>143</v>
      </c>
      <c r="D17" s="50" t="s">
        <v>144</v>
      </c>
      <c r="E17" s="47" t="s">
        <v>20</v>
      </c>
      <c r="F17" s="162" t="s">
        <v>145</v>
      </c>
      <c r="G17" s="163" t="s">
        <v>146</v>
      </c>
      <c r="H17" s="152" t="s">
        <v>147</v>
      </c>
      <c r="I17" s="159" t="s">
        <v>21</v>
      </c>
      <c r="J17" s="36">
        <v>226</v>
      </c>
      <c r="K17" s="23">
        <f>ROUND(J17/3.4,5)</f>
        <v>66.470590000000001</v>
      </c>
      <c r="L17" s="80">
        <f>RANK(K17,K$16:K$18,0)</f>
        <v>1</v>
      </c>
      <c r="M17" s="36">
        <v>224.5</v>
      </c>
      <c r="N17" s="23">
        <f>ROUND(M17/3.4,5)</f>
        <v>66.029409999999999</v>
      </c>
      <c r="O17" s="80">
        <f>RANK(N17,N$16:N$18,0)</f>
        <v>2</v>
      </c>
      <c r="P17" s="36">
        <v>222</v>
      </c>
      <c r="Q17" s="23">
        <f>ROUND(P17/3.4,5)</f>
        <v>65.294120000000007</v>
      </c>
      <c r="R17" s="80">
        <f>RANK(Q17,Q$16:Q$18,0)</f>
        <v>2</v>
      </c>
      <c r="S17" s="41"/>
      <c r="T17" s="41"/>
      <c r="U17" s="36">
        <f>J17+M17+P17</f>
        <v>672.5</v>
      </c>
      <c r="V17" s="70">
        <f>ROUND(U17/3.4/3,5)</f>
        <v>65.931370000000001</v>
      </c>
      <c r="W17" s="124"/>
    </row>
    <row r="18" spans="1:23" ht="31.9" customHeight="1">
      <c r="A18" s="64">
        <f>RANK(V18,$V$16:$V$18,0)</f>
        <v>3</v>
      </c>
      <c r="B18" s="44">
        <v>1977</v>
      </c>
      <c r="C18" s="5" t="s">
        <v>110</v>
      </c>
      <c r="D18" s="50" t="s">
        <v>111</v>
      </c>
      <c r="E18" s="47" t="s">
        <v>20</v>
      </c>
      <c r="F18" s="138" t="s">
        <v>112</v>
      </c>
      <c r="G18" s="50" t="s">
        <v>113</v>
      </c>
      <c r="H18" s="48" t="s">
        <v>114</v>
      </c>
      <c r="I18" s="151" t="s">
        <v>115</v>
      </c>
      <c r="J18" s="36">
        <v>205.5</v>
      </c>
      <c r="K18" s="23">
        <f>ROUND(J18/3.4,5)</f>
        <v>60.441180000000003</v>
      </c>
      <c r="L18" s="80">
        <f>RANK(K18,K$16:K$18,0)</f>
        <v>3</v>
      </c>
      <c r="M18" s="36">
        <v>218</v>
      </c>
      <c r="N18" s="23">
        <f>ROUND(M18/3.4,5)</f>
        <v>64.117649999999998</v>
      </c>
      <c r="O18" s="80">
        <f>RANK(N18,N$16:N$18,0)</f>
        <v>3</v>
      </c>
      <c r="P18" s="36">
        <v>203</v>
      </c>
      <c r="Q18" s="23">
        <f>ROUND(P18/3.4,5)</f>
        <v>59.705880000000001</v>
      </c>
      <c r="R18" s="80">
        <f>RANK(Q18,Q$16:Q$18,0)</f>
        <v>3</v>
      </c>
      <c r="S18" s="41"/>
      <c r="T18" s="41"/>
      <c r="U18" s="36">
        <f>J18+M18+P18</f>
        <v>626.5</v>
      </c>
      <c r="V18" s="70">
        <f>ROUND(U18/3.4/3,5)</f>
        <v>61.421570000000003</v>
      </c>
      <c r="W18" s="124"/>
    </row>
    <row r="19" spans="1:23" ht="30" customHeight="1">
      <c r="A19" s="24"/>
      <c r="B19" s="24"/>
      <c r="C19" s="28"/>
      <c r="D19" s="120"/>
      <c r="E19" s="120"/>
      <c r="F19" s="121"/>
      <c r="G19" s="122"/>
      <c r="H19" s="123"/>
      <c r="I19" s="33"/>
      <c r="J19" s="25"/>
      <c r="K19" s="26"/>
      <c r="L19" s="25"/>
      <c r="M19" s="25"/>
      <c r="N19" s="26"/>
      <c r="O19" s="25"/>
      <c r="P19" s="25"/>
      <c r="Q19" s="26"/>
      <c r="R19" s="25"/>
      <c r="S19" s="34"/>
      <c r="T19" s="34"/>
      <c r="U19" s="25"/>
      <c r="V19" s="27"/>
      <c r="W19" s="124"/>
    </row>
    <row r="20" spans="1:23" s="124" customFormat="1" ht="30" customHeight="1">
      <c r="A20" s="125"/>
      <c r="B20" s="125"/>
      <c r="C20" s="126" t="s">
        <v>2</v>
      </c>
      <c r="D20" s="127"/>
      <c r="E20" s="127"/>
      <c r="F20" s="128"/>
      <c r="G20" s="128"/>
      <c r="H20" s="129"/>
      <c r="I20" s="56" t="s">
        <v>257</v>
      </c>
      <c r="J20" s="3"/>
      <c r="K20" s="3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30"/>
    </row>
    <row r="21" spans="1:23" s="130" customFormat="1" ht="30" customHeight="1">
      <c r="A21" s="131"/>
      <c r="B21" s="131"/>
      <c r="C21" s="132" t="s">
        <v>3</v>
      </c>
      <c r="D21" s="133"/>
      <c r="E21" s="133"/>
      <c r="F21" s="115"/>
      <c r="G21" s="115"/>
      <c r="H21" s="134"/>
      <c r="I21" s="55" t="s">
        <v>26</v>
      </c>
      <c r="J21" s="3"/>
      <c r="K21" s="3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13"/>
    </row>
    <row r="22" spans="1:23">
      <c r="C22" s="135"/>
      <c r="D22" s="135"/>
      <c r="E22" s="135"/>
      <c r="F22" s="135"/>
      <c r="G22" s="135"/>
      <c r="H22" s="135"/>
      <c r="I22" s="135"/>
      <c r="J22" s="136"/>
      <c r="K22" s="136"/>
    </row>
    <row r="23" spans="1:23">
      <c r="C23" s="135"/>
      <c r="D23" s="135"/>
      <c r="E23" s="135"/>
      <c r="F23" s="135"/>
      <c r="G23" s="135"/>
      <c r="H23" s="135"/>
      <c r="I23" s="135"/>
      <c r="J23" s="136"/>
      <c r="K23" s="136"/>
    </row>
  </sheetData>
  <sortState ref="A16:Z18">
    <sortCondition ref="A18"/>
  </sortState>
  <mergeCells count="26">
    <mergeCell ref="A13:V13"/>
    <mergeCell ref="A15:V15"/>
    <mergeCell ref="S7:S8"/>
    <mergeCell ref="T7:T8"/>
    <mergeCell ref="U7:U8"/>
    <mergeCell ref="V7:V8"/>
    <mergeCell ref="W7:W8"/>
    <mergeCell ref="A9:V9"/>
    <mergeCell ref="G7:G8"/>
    <mergeCell ref="H7:H8"/>
    <mergeCell ref="I7:I8"/>
    <mergeCell ref="J7:L7"/>
    <mergeCell ref="M7:O7"/>
    <mergeCell ref="P7:R7"/>
    <mergeCell ref="A7:A8"/>
    <mergeCell ref="B7:B8"/>
    <mergeCell ref="C7:C8"/>
    <mergeCell ref="D7:D8"/>
    <mergeCell ref="E7:E8"/>
    <mergeCell ref="F7:F8"/>
    <mergeCell ref="R6:W6"/>
    <mergeCell ref="A1:W1"/>
    <mergeCell ref="A2:W2"/>
    <mergeCell ref="A3:W3"/>
    <mergeCell ref="A4:W4"/>
    <mergeCell ref="A5:W5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view="pageBreakPreview" topLeftCell="A4" zoomScaleNormal="85" zoomScaleSheetLayoutView="100" workbookViewId="0">
      <selection activeCell="A7" sqref="A7:XFD7"/>
    </sheetView>
  </sheetViews>
  <sheetFormatPr defaultColWidth="9.140625" defaultRowHeight="12.75"/>
  <cols>
    <col min="1" max="1" width="4.7109375" style="113" customWidth="1"/>
    <col min="2" max="2" width="6.7109375" style="113" hidden="1" customWidth="1"/>
    <col min="3" max="3" width="24.7109375" style="137" customWidth="1"/>
    <col min="4" max="4" width="8.7109375" style="137" hidden="1" customWidth="1"/>
    <col min="5" max="5" width="6.7109375" style="137" customWidth="1"/>
    <col min="6" max="6" width="36.7109375" style="137" customWidth="1"/>
    <col min="7" max="7" width="8.7109375" style="137" hidden="1" customWidth="1"/>
    <col min="8" max="8" width="17.7109375" style="137" hidden="1" customWidth="1"/>
    <col min="9" max="9" width="22.7109375" style="217" customWidth="1"/>
    <col min="10" max="10" width="6.7109375" style="214" customWidth="1"/>
    <col min="11" max="11" width="8.7109375" style="214" customWidth="1"/>
    <col min="12" max="12" width="4.7109375" style="214" customWidth="1"/>
    <col min="13" max="13" width="6.7109375" style="214" customWidth="1"/>
    <col min="14" max="14" width="8.7109375" style="214" customWidth="1"/>
    <col min="15" max="15" width="4.7109375" style="214" customWidth="1"/>
    <col min="16" max="16" width="6.7109375" style="214" customWidth="1"/>
    <col min="17" max="17" width="8.7109375" style="214" customWidth="1"/>
    <col min="18" max="20" width="4.7109375" style="214" customWidth="1"/>
    <col min="21" max="21" width="6.7109375" style="214" customWidth="1"/>
    <col min="22" max="22" width="8.7109375" style="214" customWidth="1"/>
    <col min="23" max="23" width="6.7109375" style="214" hidden="1" customWidth="1"/>
    <col min="24" max="24" width="9.140625" style="214"/>
    <col min="25" max="25" width="37.85546875" style="214" customWidth="1"/>
    <col min="26" max="26" width="9.140625" style="214"/>
    <col min="27" max="16384" width="9.140625" style="113"/>
  </cols>
  <sheetData>
    <row r="1" spans="1:26" ht="30" customHeight="1">
      <c r="A1" s="243" t="s">
        <v>37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</row>
    <row r="2" spans="1:26" s="114" customFormat="1" ht="30" customHeight="1">
      <c r="A2" s="244" t="s">
        <v>108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15"/>
      <c r="Z2" s="215"/>
    </row>
    <row r="3" spans="1:26" s="114" customFormat="1" ht="30" customHeight="1">
      <c r="A3" s="243" t="s">
        <v>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15"/>
      <c r="Z3" s="215"/>
    </row>
    <row r="4" spans="1:26" ht="30" customHeight="1">
      <c r="A4" s="243" t="s">
        <v>14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Y4" s="218" t="s">
        <v>274</v>
      </c>
    </row>
    <row r="5" spans="1:26" ht="30" customHeight="1">
      <c r="A5" s="269" t="s">
        <v>258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Y5" s="218" t="s">
        <v>275</v>
      </c>
    </row>
    <row r="6" spans="1:26" ht="30" customHeight="1">
      <c r="A6" s="243" t="s">
        <v>102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Y6" s="218" t="s">
        <v>276</v>
      </c>
    </row>
    <row r="7" spans="1:26" ht="30" customHeight="1">
      <c r="A7" s="238" t="s">
        <v>277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</row>
    <row r="8" spans="1:26" s="117" customFormat="1" ht="30" customHeight="1">
      <c r="A8" s="10" t="s">
        <v>27</v>
      </c>
      <c r="B8" s="10"/>
      <c r="C8" s="52"/>
      <c r="D8" s="53"/>
      <c r="E8" s="53"/>
      <c r="F8" s="54"/>
      <c r="G8" s="115"/>
      <c r="H8" s="115"/>
      <c r="I8" s="115"/>
      <c r="J8" s="116"/>
      <c r="K8" s="116"/>
      <c r="L8" s="116"/>
      <c r="M8" s="116"/>
      <c r="N8" s="116"/>
      <c r="O8" s="116"/>
      <c r="P8" s="116"/>
      <c r="Q8" s="116"/>
      <c r="R8" s="242" t="s">
        <v>109</v>
      </c>
      <c r="S8" s="242"/>
      <c r="T8" s="242"/>
      <c r="U8" s="242"/>
      <c r="V8" s="242"/>
      <c r="W8" s="242"/>
      <c r="X8" s="116"/>
      <c r="Y8" s="218"/>
      <c r="Z8" s="116"/>
    </row>
    <row r="9" spans="1:26" ht="20.100000000000001" customHeight="1">
      <c r="A9" s="258" t="s">
        <v>1</v>
      </c>
      <c r="B9" s="224" t="s">
        <v>15</v>
      </c>
      <c r="C9" s="260" t="s">
        <v>12</v>
      </c>
      <c r="D9" s="250" t="s">
        <v>10</v>
      </c>
      <c r="E9" s="262" t="s">
        <v>9</v>
      </c>
      <c r="F9" s="250" t="s">
        <v>13</v>
      </c>
      <c r="G9" s="250" t="s">
        <v>10</v>
      </c>
      <c r="H9" s="250" t="s">
        <v>8</v>
      </c>
      <c r="I9" s="253" t="s">
        <v>4</v>
      </c>
      <c r="J9" s="255" t="s">
        <v>28</v>
      </c>
      <c r="K9" s="256"/>
      <c r="L9" s="257"/>
      <c r="M9" s="255" t="s">
        <v>5</v>
      </c>
      <c r="N9" s="256"/>
      <c r="O9" s="257"/>
      <c r="P9" s="255" t="s">
        <v>29</v>
      </c>
      <c r="Q9" s="256"/>
      <c r="R9" s="257"/>
      <c r="S9" s="264" t="s">
        <v>17</v>
      </c>
      <c r="T9" s="265" t="s">
        <v>18</v>
      </c>
      <c r="U9" s="258" t="s">
        <v>6</v>
      </c>
      <c r="V9" s="267" t="s">
        <v>16</v>
      </c>
      <c r="W9" s="245" t="s">
        <v>32</v>
      </c>
    </row>
    <row r="10" spans="1:26" ht="39.950000000000003" customHeight="1">
      <c r="A10" s="259"/>
      <c r="B10" s="224"/>
      <c r="C10" s="261"/>
      <c r="D10" s="251"/>
      <c r="E10" s="263"/>
      <c r="F10" s="252"/>
      <c r="G10" s="251"/>
      <c r="H10" s="252"/>
      <c r="I10" s="254"/>
      <c r="J10" s="61" t="s">
        <v>11</v>
      </c>
      <c r="K10" s="62" t="s">
        <v>0</v>
      </c>
      <c r="L10" s="61" t="s">
        <v>1</v>
      </c>
      <c r="M10" s="61" t="s">
        <v>11</v>
      </c>
      <c r="N10" s="62" t="s">
        <v>0</v>
      </c>
      <c r="O10" s="61" t="s">
        <v>1</v>
      </c>
      <c r="P10" s="61" t="s">
        <v>11</v>
      </c>
      <c r="Q10" s="62" t="s">
        <v>0</v>
      </c>
      <c r="R10" s="61" t="s">
        <v>1</v>
      </c>
      <c r="S10" s="264"/>
      <c r="T10" s="266"/>
      <c r="U10" s="259"/>
      <c r="V10" s="268"/>
      <c r="W10" s="246"/>
      <c r="Y10" s="118"/>
    </row>
    <row r="11" spans="1:26" ht="25.15" customHeight="1">
      <c r="A11" s="270" t="s">
        <v>101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2"/>
      <c r="W11" s="183"/>
      <c r="Y11" s="118"/>
    </row>
    <row r="12" spans="1:26" s="137" customFormat="1" ht="31.9" customHeight="1">
      <c r="A12" s="64">
        <f>RANK(V12,$V$12:$V$16,0)</f>
        <v>1</v>
      </c>
      <c r="B12" s="47">
        <v>1969</v>
      </c>
      <c r="C12" s="42" t="s">
        <v>95</v>
      </c>
      <c r="D12" s="50" t="s">
        <v>96</v>
      </c>
      <c r="E12" s="47">
        <v>2</v>
      </c>
      <c r="F12" s="5" t="s">
        <v>92</v>
      </c>
      <c r="G12" s="50" t="s">
        <v>93</v>
      </c>
      <c r="H12" s="48" t="s">
        <v>94</v>
      </c>
      <c r="I12" s="49" t="s">
        <v>21</v>
      </c>
      <c r="J12" s="219">
        <v>208.5</v>
      </c>
      <c r="K12" s="108">
        <f>ROUND(J12/3.4,5)</f>
        <v>61.323529999999998</v>
      </c>
      <c r="L12" s="80">
        <f>RANK(K12,K$12:K$16,0)</f>
        <v>1</v>
      </c>
      <c r="M12" s="219">
        <v>218.5</v>
      </c>
      <c r="N12" s="108">
        <f>ROUND(M12/3.4,5)</f>
        <v>64.264709999999994</v>
      </c>
      <c r="O12" s="80">
        <f>RANK(N12,N$12:N$16,0)</f>
        <v>1</v>
      </c>
      <c r="P12" s="219">
        <v>212</v>
      </c>
      <c r="Q12" s="108">
        <f>ROUND(P12/3.4,5)</f>
        <v>62.352939999999997</v>
      </c>
      <c r="R12" s="80">
        <f>RANK(Q12,Q$12:Q$16,0)</f>
        <v>1</v>
      </c>
      <c r="S12" s="220"/>
      <c r="T12" s="220"/>
      <c r="U12" s="219">
        <f>J12+M12+P12</f>
        <v>639</v>
      </c>
      <c r="V12" s="71">
        <f>ROUND(U12/3.4/3,5)</f>
        <v>62.647060000000003</v>
      </c>
      <c r="W12" s="221"/>
      <c r="X12" s="217"/>
      <c r="Y12" s="217"/>
      <c r="Z12" s="217"/>
    </row>
    <row r="13" spans="1:26" ht="31.9" customHeight="1">
      <c r="A13" s="64">
        <f>RANK(V13,$V$12:$V$16,0)</f>
        <v>2</v>
      </c>
      <c r="B13" s="47">
        <v>1993</v>
      </c>
      <c r="C13" s="37" t="s">
        <v>176</v>
      </c>
      <c r="D13" s="50" t="s">
        <v>177</v>
      </c>
      <c r="E13" s="47" t="s">
        <v>19</v>
      </c>
      <c r="F13" s="101" t="s">
        <v>178</v>
      </c>
      <c r="G13" s="50" t="s">
        <v>179</v>
      </c>
      <c r="H13" s="48" t="s">
        <v>180</v>
      </c>
      <c r="I13" s="49" t="s">
        <v>163</v>
      </c>
      <c r="J13" s="36">
        <v>200.5</v>
      </c>
      <c r="K13" s="23">
        <f>ROUND(J13/3.4,5)</f>
        <v>58.970590000000001</v>
      </c>
      <c r="L13" s="80">
        <f>RANK(K13,K$12:K$16,0)</f>
        <v>5</v>
      </c>
      <c r="M13" s="36">
        <v>214.5</v>
      </c>
      <c r="N13" s="23">
        <f>ROUND(M13/3.4,5)</f>
        <v>63.088239999999999</v>
      </c>
      <c r="O13" s="80">
        <f>RANK(N13,N$12:N$16,0)</f>
        <v>2</v>
      </c>
      <c r="P13" s="36">
        <v>202</v>
      </c>
      <c r="Q13" s="23">
        <f>ROUND(P13/3.4,5)</f>
        <v>59.411760000000001</v>
      </c>
      <c r="R13" s="80">
        <f>RANK(Q13,Q$12:Q$16,0)</f>
        <v>3</v>
      </c>
      <c r="S13" s="41"/>
      <c r="T13" s="41"/>
      <c r="U13" s="36">
        <f>J13+M13+P13</f>
        <v>617</v>
      </c>
      <c r="V13" s="70">
        <f>ROUND(U13/3.4/3,5)</f>
        <v>60.490200000000002</v>
      </c>
      <c r="W13" s="119"/>
    </row>
    <row r="14" spans="1:26" s="137" customFormat="1" ht="31.9" customHeight="1">
      <c r="A14" s="64">
        <f>RANK(V14,$V$12:$V$16,0)</f>
        <v>3</v>
      </c>
      <c r="B14" s="47">
        <v>1997</v>
      </c>
      <c r="C14" s="38" t="s">
        <v>158</v>
      </c>
      <c r="D14" s="50" t="s">
        <v>159</v>
      </c>
      <c r="E14" s="47" t="s">
        <v>19</v>
      </c>
      <c r="F14" s="43" t="s">
        <v>160</v>
      </c>
      <c r="G14" s="50" t="s">
        <v>161</v>
      </c>
      <c r="H14" s="48" t="s">
        <v>162</v>
      </c>
      <c r="I14" s="49" t="s">
        <v>163</v>
      </c>
      <c r="J14" s="219">
        <v>205</v>
      </c>
      <c r="K14" s="108">
        <f>ROUND(J14/3.4,5)-0.5</f>
        <v>59.794119999999999</v>
      </c>
      <c r="L14" s="80">
        <f>RANK(K14,K$12:K$16,0)</f>
        <v>4</v>
      </c>
      <c r="M14" s="219">
        <v>213</v>
      </c>
      <c r="N14" s="108">
        <f>ROUND(M14/3.4,5)-0.5</f>
        <v>62.147060000000003</v>
      </c>
      <c r="O14" s="80">
        <f>RANK(N14,N$12:N$16,0)</f>
        <v>3</v>
      </c>
      <c r="P14" s="219">
        <v>203.5</v>
      </c>
      <c r="Q14" s="108">
        <f>ROUND(P14/3.4,5)-0.5</f>
        <v>59.352939999999997</v>
      </c>
      <c r="R14" s="80">
        <f>RANK(Q14,Q$12:Q$16,0)</f>
        <v>4</v>
      </c>
      <c r="S14" s="220"/>
      <c r="T14" s="220">
        <v>1</v>
      </c>
      <c r="U14" s="219">
        <f>J14+M14+P14</f>
        <v>621.5</v>
      </c>
      <c r="V14" s="71">
        <f>ROUND(U14/3.4/3,5)-0.5</f>
        <v>60.431370000000001</v>
      </c>
      <c r="W14" s="221"/>
      <c r="X14" s="217"/>
      <c r="Y14" s="217"/>
      <c r="Z14" s="217"/>
    </row>
    <row r="15" spans="1:26" ht="31.9" customHeight="1">
      <c r="A15" s="64">
        <f>RANK(V15,$V$12:$V$16,0)</f>
        <v>4</v>
      </c>
      <c r="B15" s="47" t="s">
        <v>181</v>
      </c>
      <c r="C15" s="165" t="s">
        <v>182</v>
      </c>
      <c r="D15" s="50" t="s">
        <v>183</v>
      </c>
      <c r="E15" s="47">
        <v>2</v>
      </c>
      <c r="F15" s="43" t="s">
        <v>160</v>
      </c>
      <c r="G15" s="50" t="s">
        <v>161</v>
      </c>
      <c r="H15" s="48" t="s">
        <v>162</v>
      </c>
      <c r="I15" s="49" t="s">
        <v>163</v>
      </c>
      <c r="J15" s="36">
        <v>204.5</v>
      </c>
      <c r="K15" s="23">
        <f>ROUND(J15/3.4,5)</f>
        <v>60.147060000000003</v>
      </c>
      <c r="L15" s="80">
        <f>RANK(K15,K$12:K$16,0)</f>
        <v>2</v>
      </c>
      <c r="M15" s="36">
        <v>205.5</v>
      </c>
      <c r="N15" s="23">
        <f>ROUND(M15/3.4,5)</f>
        <v>60.441180000000003</v>
      </c>
      <c r="O15" s="80">
        <f>RANK(N15,N$12:N$16,0)</f>
        <v>4</v>
      </c>
      <c r="P15" s="36">
        <v>205.5</v>
      </c>
      <c r="Q15" s="23">
        <f>ROUND(P15/3.4,5)</f>
        <v>60.441180000000003</v>
      </c>
      <c r="R15" s="80">
        <f>RANK(Q15,Q$12:Q$16,0)</f>
        <v>2</v>
      </c>
      <c r="S15" s="41"/>
      <c r="T15" s="41"/>
      <c r="U15" s="36">
        <f>J15+M15+P15</f>
        <v>615.5</v>
      </c>
      <c r="V15" s="70">
        <f>ROUND(U15/3.4/3,5)</f>
        <v>60.343139999999998</v>
      </c>
      <c r="W15" s="119"/>
    </row>
    <row r="16" spans="1:26" ht="31.9" customHeight="1">
      <c r="A16" s="64">
        <f>RANK(V16,$V$12:$V$16,0)</f>
        <v>5</v>
      </c>
      <c r="B16" s="47" t="s">
        <v>181</v>
      </c>
      <c r="C16" s="106" t="s">
        <v>230</v>
      </c>
      <c r="D16" s="50" t="s">
        <v>231</v>
      </c>
      <c r="E16" s="47" t="s">
        <v>19</v>
      </c>
      <c r="F16" s="101" t="s">
        <v>178</v>
      </c>
      <c r="G16" s="50" t="s">
        <v>179</v>
      </c>
      <c r="H16" s="48" t="s">
        <v>180</v>
      </c>
      <c r="I16" s="49" t="s">
        <v>163</v>
      </c>
      <c r="J16" s="36">
        <v>204.5</v>
      </c>
      <c r="K16" s="23">
        <f>ROUND(J16/3.4,5)</f>
        <v>60.147060000000003</v>
      </c>
      <c r="L16" s="80">
        <f>RANK(K16,K$12:K$16,0)</f>
        <v>2</v>
      </c>
      <c r="M16" s="36">
        <v>205.5</v>
      </c>
      <c r="N16" s="23">
        <f>ROUND(M16/3.4,5)</f>
        <v>60.441180000000003</v>
      </c>
      <c r="O16" s="80">
        <f>RANK(N16,N$12:N$16,0)</f>
        <v>4</v>
      </c>
      <c r="P16" s="36">
        <v>195.5</v>
      </c>
      <c r="Q16" s="23">
        <f>ROUND(P16/3.4,5)</f>
        <v>57.5</v>
      </c>
      <c r="R16" s="80">
        <f>RANK(Q16,Q$12:Q$16,0)</f>
        <v>5</v>
      </c>
      <c r="S16" s="41"/>
      <c r="T16" s="41"/>
      <c r="U16" s="36">
        <f>J16+M16+P16</f>
        <v>605.5</v>
      </c>
      <c r="V16" s="70">
        <f>ROUND(U16/3.4/3,5)</f>
        <v>59.362749999999998</v>
      </c>
      <c r="W16" s="119"/>
    </row>
    <row r="17" spans="1:26" ht="25.15" customHeight="1">
      <c r="A17" s="270" t="s">
        <v>100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2"/>
      <c r="W17" s="119"/>
    </row>
    <row r="18" spans="1:26" ht="31.9" customHeight="1">
      <c r="A18" s="64">
        <f>RANK(V18,$V$18:$V$21,0)</f>
        <v>1</v>
      </c>
      <c r="B18" s="47">
        <v>1987</v>
      </c>
      <c r="C18" s="45" t="s">
        <v>164</v>
      </c>
      <c r="D18" s="50" t="s">
        <v>165</v>
      </c>
      <c r="E18" s="47" t="s">
        <v>38</v>
      </c>
      <c r="F18" s="2" t="s">
        <v>175</v>
      </c>
      <c r="G18" s="50" t="s">
        <v>166</v>
      </c>
      <c r="H18" s="48" t="s">
        <v>167</v>
      </c>
      <c r="I18" s="49" t="s">
        <v>259</v>
      </c>
      <c r="J18" s="36">
        <v>233</v>
      </c>
      <c r="K18" s="23">
        <f>ROUND(J18/3.4,5)</f>
        <v>68.529409999999999</v>
      </c>
      <c r="L18" s="80">
        <f>RANK(K18,K$18:K$21,0)</f>
        <v>4</v>
      </c>
      <c r="M18" s="36">
        <v>235.5</v>
      </c>
      <c r="N18" s="23">
        <f>ROUND(M18/3.4,5)</f>
        <v>69.264709999999994</v>
      </c>
      <c r="O18" s="80">
        <f>RANK(N18,N$18:N$21,0)</f>
        <v>1</v>
      </c>
      <c r="P18" s="36">
        <v>235.5</v>
      </c>
      <c r="Q18" s="23">
        <f>ROUND(P18/3.4,5)</f>
        <v>69.264709999999994</v>
      </c>
      <c r="R18" s="80">
        <f>RANK(Q18,Q$18:Q$21,0)</f>
        <v>2</v>
      </c>
      <c r="S18" s="41"/>
      <c r="T18" s="41"/>
      <c r="U18" s="36">
        <f>J18+M18+P18</f>
        <v>704</v>
      </c>
      <c r="V18" s="70">
        <f>ROUND(U18/3.4/3,5)</f>
        <v>69.01961</v>
      </c>
      <c r="W18" s="119"/>
    </row>
    <row r="19" spans="1:26" ht="31.9" customHeight="1">
      <c r="A19" s="64">
        <f>RANK(V19,$V$18:$V$21,0)</f>
        <v>2</v>
      </c>
      <c r="B19" s="44">
        <v>1985</v>
      </c>
      <c r="C19" s="37" t="s">
        <v>205</v>
      </c>
      <c r="D19" s="72" t="s">
        <v>206</v>
      </c>
      <c r="E19" s="47" t="s">
        <v>207</v>
      </c>
      <c r="F19" s="162" t="s">
        <v>208</v>
      </c>
      <c r="G19" s="163" t="s">
        <v>209</v>
      </c>
      <c r="H19" s="48" t="s">
        <v>173</v>
      </c>
      <c r="I19" s="49" t="s">
        <v>174</v>
      </c>
      <c r="J19" s="36">
        <v>236</v>
      </c>
      <c r="K19" s="23">
        <f>ROUND(J19/3.4,5)</f>
        <v>69.411760000000001</v>
      </c>
      <c r="L19" s="80">
        <f>RANK(K19,K$18:K$21,0)</f>
        <v>2</v>
      </c>
      <c r="M19" s="36">
        <v>230</v>
      </c>
      <c r="N19" s="23">
        <f>ROUND(M19/3.4,5)</f>
        <v>67.647059999999996</v>
      </c>
      <c r="O19" s="80">
        <f>RANK(N19,N$18:N$21,0)</f>
        <v>4</v>
      </c>
      <c r="P19" s="36">
        <v>236</v>
      </c>
      <c r="Q19" s="23">
        <f>ROUND(P19/3.4,5)</f>
        <v>69.411760000000001</v>
      </c>
      <c r="R19" s="80">
        <f>RANK(Q19,Q$18:Q$21,0)</f>
        <v>1</v>
      </c>
      <c r="S19" s="41"/>
      <c r="T19" s="41"/>
      <c r="U19" s="36">
        <f>J19+M19+P19</f>
        <v>702</v>
      </c>
      <c r="V19" s="70">
        <f>ROUND(U19/3.4/3,5)</f>
        <v>68.823530000000005</v>
      </c>
      <c r="W19" s="119"/>
    </row>
    <row r="20" spans="1:26" ht="31.9" customHeight="1">
      <c r="A20" s="64">
        <f>RANK(V20,$V$18:$V$21,0)</f>
        <v>3</v>
      </c>
      <c r="B20" s="47" t="s">
        <v>42</v>
      </c>
      <c r="C20" s="82" t="s">
        <v>43</v>
      </c>
      <c r="D20" s="50" t="s">
        <v>44</v>
      </c>
      <c r="E20" s="47" t="s">
        <v>38</v>
      </c>
      <c r="F20" s="37" t="s">
        <v>138</v>
      </c>
      <c r="G20" s="50" t="s">
        <v>139</v>
      </c>
      <c r="H20" s="48" t="s">
        <v>87</v>
      </c>
      <c r="I20" s="49" t="s">
        <v>45</v>
      </c>
      <c r="J20" s="36">
        <v>237.5</v>
      </c>
      <c r="K20" s="23">
        <f>ROUND(J20/3.4,5)</f>
        <v>69.852940000000004</v>
      </c>
      <c r="L20" s="80">
        <f>RANK(K20,K$18:K$21,0)</f>
        <v>1</v>
      </c>
      <c r="M20" s="36">
        <v>235</v>
      </c>
      <c r="N20" s="70">
        <f>ROUND(M20/3.4,5)</f>
        <v>69.117649999999998</v>
      </c>
      <c r="O20" s="80">
        <f>RANK(N20,N$18:N$21,0)</f>
        <v>2</v>
      </c>
      <c r="P20" s="36">
        <v>225.5</v>
      </c>
      <c r="Q20" s="23">
        <f>ROUND(P20/3.4,5)</f>
        <v>66.323530000000005</v>
      </c>
      <c r="R20" s="80">
        <f>RANK(Q20,Q$18:Q$21,0)</f>
        <v>4</v>
      </c>
      <c r="S20" s="41"/>
      <c r="T20" s="41"/>
      <c r="U20" s="36">
        <f>J20+M20+P20</f>
        <v>698</v>
      </c>
      <c r="V20" s="70">
        <f>ROUND(U20/3.4/3,5)</f>
        <v>68.431370000000001</v>
      </c>
      <c r="W20" s="119"/>
    </row>
    <row r="21" spans="1:26" ht="31.9" customHeight="1">
      <c r="A21" s="64">
        <v>4</v>
      </c>
      <c r="B21" s="47" t="s">
        <v>82</v>
      </c>
      <c r="C21" s="38" t="s">
        <v>83</v>
      </c>
      <c r="D21" s="50" t="s">
        <v>84</v>
      </c>
      <c r="E21" s="47" t="s">
        <v>38</v>
      </c>
      <c r="F21" s="160" t="s">
        <v>140</v>
      </c>
      <c r="G21" s="50" t="s">
        <v>141</v>
      </c>
      <c r="H21" s="48" t="s">
        <v>142</v>
      </c>
      <c r="I21" s="49" t="s">
        <v>45</v>
      </c>
      <c r="J21" s="36">
        <v>235.5</v>
      </c>
      <c r="K21" s="23">
        <f>ROUND(J21/3.4,5)</f>
        <v>69.264709999999994</v>
      </c>
      <c r="L21" s="80">
        <f>RANK(K21,K$18:K$21,0)</f>
        <v>3</v>
      </c>
      <c r="M21" s="36">
        <v>233</v>
      </c>
      <c r="N21" s="70">
        <f>ROUND(M21/3.4,5)</f>
        <v>68.529409999999999</v>
      </c>
      <c r="O21" s="80">
        <f>RANK(N21,N$18:N$21,0)</f>
        <v>3</v>
      </c>
      <c r="P21" s="36">
        <v>229.5</v>
      </c>
      <c r="Q21" s="23">
        <f>ROUND(P21/3.4,5)</f>
        <v>67.5</v>
      </c>
      <c r="R21" s="80">
        <f>RANK(Q21,Q$18:Q$21,0)</f>
        <v>3</v>
      </c>
      <c r="S21" s="41"/>
      <c r="T21" s="41"/>
      <c r="U21" s="36">
        <f>J21+M21+P21</f>
        <v>698</v>
      </c>
      <c r="V21" s="70">
        <f>ROUND(U21/3.4/3,5)</f>
        <v>68.431370000000001</v>
      </c>
      <c r="W21" s="119"/>
    </row>
    <row r="22" spans="1:26" ht="30" customHeight="1">
      <c r="A22" s="24"/>
      <c r="B22" s="24"/>
      <c r="C22" s="28"/>
      <c r="D22" s="120"/>
      <c r="E22" s="120"/>
      <c r="F22" s="121"/>
      <c r="G22" s="122"/>
      <c r="H22" s="123"/>
      <c r="I22" s="33"/>
      <c r="J22" s="25"/>
      <c r="K22" s="26"/>
      <c r="L22" s="25"/>
      <c r="M22" s="25"/>
      <c r="N22" s="26"/>
      <c r="O22" s="25"/>
      <c r="P22" s="25"/>
      <c r="Q22" s="26"/>
      <c r="R22" s="25"/>
      <c r="S22" s="216"/>
      <c r="T22" s="216"/>
      <c r="U22" s="25"/>
      <c r="V22" s="27"/>
      <c r="W22" s="125"/>
    </row>
    <row r="23" spans="1:26" s="124" customFormat="1" ht="30" customHeight="1">
      <c r="A23" s="125"/>
      <c r="B23" s="125"/>
      <c r="C23" s="126" t="s">
        <v>2</v>
      </c>
      <c r="D23" s="127"/>
      <c r="E23" s="127"/>
      <c r="F23" s="128"/>
      <c r="G23" s="128"/>
      <c r="H23" s="129"/>
      <c r="I23" s="56" t="s">
        <v>257</v>
      </c>
      <c r="J23" s="3"/>
      <c r="K23" s="3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31"/>
      <c r="X23" s="125"/>
      <c r="Y23" s="125"/>
      <c r="Z23" s="125"/>
    </row>
    <row r="24" spans="1:26" s="130" customFormat="1" ht="30" customHeight="1">
      <c r="A24" s="131"/>
      <c r="B24" s="131"/>
      <c r="C24" s="132" t="s">
        <v>3</v>
      </c>
      <c r="D24" s="133"/>
      <c r="E24" s="133"/>
      <c r="F24" s="115"/>
      <c r="G24" s="115"/>
      <c r="H24" s="134"/>
      <c r="I24" s="55" t="s">
        <v>26</v>
      </c>
      <c r="J24" s="3"/>
      <c r="K24" s="3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214"/>
      <c r="X24" s="131"/>
      <c r="Y24" s="131"/>
      <c r="Z24" s="131"/>
    </row>
    <row r="25" spans="1:26">
      <c r="C25" s="135"/>
      <c r="D25" s="135"/>
      <c r="E25" s="135"/>
      <c r="F25" s="135"/>
      <c r="G25" s="135"/>
      <c r="H25" s="135"/>
    </row>
    <row r="26" spans="1:26">
      <c r="C26" s="135"/>
      <c r="D26" s="135"/>
      <c r="E26" s="135"/>
      <c r="F26" s="135"/>
      <c r="G26" s="135"/>
      <c r="H26" s="135"/>
    </row>
  </sheetData>
  <sortState ref="A12:Z16">
    <sortCondition ref="A12:A16"/>
  </sortState>
  <mergeCells count="27">
    <mergeCell ref="A17:V17"/>
    <mergeCell ref="A9:A10"/>
    <mergeCell ref="T9:T10"/>
    <mergeCell ref="U9:U10"/>
    <mergeCell ref="M9:O9"/>
    <mergeCell ref="P9:R9"/>
    <mergeCell ref="S9:S10"/>
    <mergeCell ref="B9:B10"/>
    <mergeCell ref="C9:C10"/>
    <mergeCell ref="V9:V10"/>
    <mergeCell ref="R8:W8"/>
    <mergeCell ref="H9:H10"/>
    <mergeCell ref="I9:I10"/>
    <mergeCell ref="J9:L9"/>
    <mergeCell ref="A11:V11"/>
    <mergeCell ref="W9:W10"/>
    <mergeCell ref="G9:G10"/>
    <mergeCell ref="D9:D10"/>
    <mergeCell ref="E9:E10"/>
    <mergeCell ref="F9:F10"/>
    <mergeCell ref="A1:W1"/>
    <mergeCell ref="A2:W2"/>
    <mergeCell ref="A3:W3"/>
    <mergeCell ref="A4:W4"/>
    <mergeCell ref="A7:W7"/>
    <mergeCell ref="A5:W5"/>
    <mergeCell ref="A6:W6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view="pageBreakPreview" topLeftCell="A13" zoomScaleSheetLayoutView="100" workbookViewId="0">
      <selection activeCell="H12" sqref="H12"/>
    </sheetView>
  </sheetViews>
  <sheetFormatPr defaultRowHeight="12.75"/>
  <cols>
    <col min="1" max="1" width="4.7109375" customWidth="1"/>
    <col min="2" max="2" width="6.7109375" hidden="1" customWidth="1"/>
    <col min="3" max="3" width="24.7109375" customWidth="1"/>
    <col min="4" max="4" width="8.7109375" hidden="1" customWidth="1"/>
    <col min="5" max="5" width="6.7109375" customWidth="1"/>
    <col min="6" max="6" width="36.7109375" customWidth="1"/>
    <col min="7" max="7" width="8.7109375" customWidth="1"/>
    <col min="8" max="8" width="17.7109375" customWidth="1"/>
    <col min="9" max="9" width="22.7109375" customWidth="1"/>
    <col min="10" max="10" width="6.7109375" customWidth="1"/>
    <col min="11" max="11" width="8.7109375" customWidth="1"/>
    <col min="12" max="12" width="4.7109375" customWidth="1"/>
    <col min="13" max="13" width="6.7109375" customWidth="1"/>
    <col min="14" max="14" width="8.7109375" customWidth="1"/>
    <col min="15" max="15" width="4.7109375" customWidth="1"/>
    <col min="16" max="16" width="6.7109375" customWidth="1"/>
    <col min="17" max="17" width="8.7109375" customWidth="1"/>
    <col min="18" max="20" width="4.7109375" customWidth="1"/>
    <col min="21" max="21" width="6.7109375" customWidth="1"/>
    <col min="22" max="22" width="8.7109375" customWidth="1"/>
    <col min="23" max="23" width="6.7109375" hidden="1" customWidth="1"/>
  </cols>
  <sheetData>
    <row r="1" spans="1:26" s="7" customFormat="1" ht="30" customHeight="1">
      <c r="A1" s="223" t="s">
        <v>37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</row>
    <row r="2" spans="1:26" s="7" customFormat="1" ht="30" customHeight="1">
      <c r="A2" s="278" t="s">
        <v>108</v>
      </c>
      <c r="B2" s="278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</row>
    <row r="3" spans="1:26" s="7" customFormat="1" ht="30" customHeight="1">
      <c r="A3" s="223" t="s">
        <v>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</row>
    <row r="4" spans="1:26" ht="30" customHeight="1">
      <c r="A4" s="223" t="s">
        <v>14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</row>
    <row r="5" spans="1:26" ht="30" customHeight="1">
      <c r="A5" s="287" t="s">
        <v>22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155"/>
    </row>
    <row r="6" spans="1:26" ht="30" customHeight="1">
      <c r="A6" s="223" t="s">
        <v>99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155"/>
    </row>
    <row r="7" spans="1:26" s="113" customFormat="1" ht="30" customHeight="1">
      <c r="A7" s="238" t="s">
        <v>282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14"/>
      <c r="Y7" s="214"/>
      <c r="Z7" s="214"/>
    </row>
    <row r="8" spans="1:26" s="15" customFormat="1" ht="30" customHeight="1">
      <c r="A8" s="10" t="s">
        <v>27</v>
      </c>
      <c r="B8" s="10"/>
      <c r="C8" s="11"/>
      <c r="D8" s="12"/>
      <c r="E8" s="12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273" t="s">
        <v>109</v>
      </c>
      <c r="S8" s="273"/>
      <c r="T8" s="273"/>
      <c r="U8" s="273"/>
      <c r="V8" s="273"/>
      <c r="W8" s="273"/>
    </row>
    <row r="9" spans="1:26" ht="20.100000000000001" customHeight="1">
      <c r="A9" s="258" t="s">
        <v>1</v>
      </c>
      <c r="B9" s="224" t="s">
        <v>15</v>
      </c>
      <c r="C9" s="280" t="s">
        <v>12</v>
      </c>
      <c r="D9" s="282" t="s">
        <v>10</v>
      </c>
      <c r="E9" s="284" t="s">
        <v>9</v>
      </c>
      <c r="F9" s="276" t="s">
        <v>13</v>
      </c>
      <c r="G9" s="282" t="s">
        <v>10</v>
      </c>
      <c r="H9" s="282" t="s">
        <v>8</v>
      </c>
      <c r="I9" s="289" t="s">
        <v>4</v>
      </c>
      <c r="J9" s="255" t="s">
        <v>28</v>
      </c>
      <c r="K9" s="256"/>
      <c r="L9" s="257"/>
      <c r="M9" s="255" t="s">
        <v>5</v>
      </c>
      <c r="N9" s="256"/>
      <c r="O9" s="257"/>
      <c r="P9" s="255" t="s">
        <v>29</v>
      </c>
      <c r="Q9" s="256"/>
      <c r="R9" s="257"/>
      <c r="S9" s="264" t="s">
        <v>17</v>
      </c>
      <c r="T9" s="265" t="s">
        <v>18</v>
      </c>
      <c r="U9" s="258" t="s">
        <v>6</v>
      </c>
      <c r="V9" s="267" t="s">
        <v>16</v>
      </c>
      <c r="W9" s="231" t="s">
        <v>23</v>
      </c>
    </row>
    <row r="10" spans="1:26" ht="39.950000000000003" customHeight="1">
      <c r="A10" s="259"/>
      <c r="B10" s="224"/>
      <c r="C10" s="281"/>
      <c r="D10" s="283"/>
      <c r="E10" s="285"/>
      <c r="F10" s="277"/>
      <c r="G10" s="283"/>
      <c r="H10" s="288"/>
      <c r="I10" s="290"/>
      <c r="J10" s="61" t="s">
        <v>11</v>
      </c>
      <c r="K10" s="62" t="s">
        <v>0</v>
      </c>
      <c r="L10" s="61" t="s">
        <v>1</v>
      </c>
      <c r="M10" s="61" t="s">
        <v>11</v>
      </c>
      <c r="N10" s="62" t="s">
        <v>0</v>
      </c>
      <c r="O10" s="61" t="s">
        <v>1</v>
      </c>
      <c r="P10" s="61" t="s">
        <v>11</v>
      </c>
      <c r="Q10" s="62" t="s">
        <v>0</v>
      </c>
      <c r="R10" s="61" t="s">
        <v>1</v>
      </c>
      <c r="S10" s="264"/>
      <c r="T10" s="266"/>
      <c r="U10" s="259"/>
      <c r="V10" s="268"/>
      <c r="W10" s="274"/>
    </row>
    <row r="11" spans="1:26" ht="25.15" customHeight="1">
      <c r="A11" s="286" t="s">
        <v>279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158"/>
    </row>
    <row r="12" spans="1:26" ht="31.9" customHeight="1">
      <c r="A12" s="64">
        <f>RANK(V12,$V$12:$V$14,0)</f>
        <v>1</v>
      </c>
      <c r="B12" s="47">
        <v>2008</v>
      </c>
      <c r="C12" s="148" t="s">
        <v>50</v>
      </c>
      <c r="D12" s="50" t="s">
        <v>51</v>
      </c>
      <c r="E12" s="47" t="s">
        <v>19</v>
      </c>
      <c r="F12" s="2" t="s">
        <v>52</v>
      </c>
      <c r="G12" s="50" t="s">
        <v>53</v>
      </c>
      <c r="H12" s="48" t="s">
        <v>54</v>
      </c>
      <c r="I12" s="49" t="s">
        <v>46</v>
      </c>
      <c r="J12" s="36">
        <v>200.5</v>
      </c>
      <c r="K12" s="108">
        <f>ROUND(J12/3,5)</f>
        <v>66.833330000000004</v>
      </c>
      <c r="L12" s="69">
        <f>RANK(K12,K$12:K$14,0)</f>
        <v>1</v>
      </c>
      <c r="M12" s="36">
        <v>186.5</v>
      </c>
      <c r="N12" s="108">
        <f>ROUND(M12/3,5)</f>
        <v>62.166670000000003</v>
      </c>
      <c r="O12" s="69">
        <f>RANK(N12,N$12:N$14,0)</f>
        <v>1</v>
      </c>
      <c r="P12" s="36">
        <v>200.5</v>
      </c>
      <c r="Q12" s="108">
        <f>ROUND(P12/3,5)</f>
        <v>66.833330000000004</v>
      </c>
      <c r="R12" s="69">
        <f>RANK(Q12,Q$12:Q$14,0)</f>
        <v>1</v>
      </c>
      <c r="S12" s="41"/>
      <c r="T12" s="41"/>
      <c r="U12" s="36">
        <f>J12+M12+P12</f>
        <v>587.5</v>
      </c>
      <c r="V12" s="71">
        <f>ROUND(U12/3/3,5)</f>
        <v>65.277780000000007</v>
      </c>
      <c r="W12" s="109"/>
    </row>
    <row r="13" spans="1:26" ht="31.9" customHeight="1">
      <c r="A13" s="64">
        <f>RANK(V13,$V$12:$V$14,0)</f>
        <v>2</v>
      </c>
      <c r="B13" s="47">
        <v>2008</v>
      </c>
      <c r="C13" s="67" t="s">
        <v>148</v>
      </c>
      <c r="D13" s="50" t="s">
        <v>88</v>
      </c>
      <c r="E13" s="47" t="s">
        <v>25</v>
      </c>
      <c r="F13" s="101" t="s">
        <v>89</v>
      </c>
      <c r="G13" s="111" t="s">
        <v>90</v>
      </c>
      <c r="H13" s="112" t="s">
        <v>91</v>
      </c>
      <c r="I13" s="159" t="s">
        <v>21</v>
      </c>
      <c r="J13" s="36">
        <v>184</v>
      </c>
      <c r="K13" s="108">
        <f>ROUND(J13/3,5)</f>
        <v>61.333329999999997</v>
      </c>
      <c r="L13" s="69">
        <f>RANK(K13,K$12:K$14,0)</f>
        <v>2</v>
      </c>
      <c r="M13" s="36">
        <v>185.5</v>
      </c>
      <c r="N13" s="108">
        <f>ROUND(M13/3,5)</f>
        <v>61.833329999999997</v>
      </c>
      <c r="O13" s="69">
        <f>RANK(N13,N$12:N$14,0)</f>
        <v>2</v>
      </c>
      <c r="P13" s="36">
        <v>189.5</v>
      </c>
      <c r="Q13" s="108">
        <f>ROUND(P13/3,5)</f>
        <v>63.166670000000003</v>
      </c>
      <c r="R13" s="69">
        <f>RANK(Q13,Q$12:Q$14,0)</f>
        <v>2</v>
      </c>
      <c r="S13" s="41"/>
      <c r="T13" s="41"/>
      <c r="U13" s="36">
        <f>J13+M13+P13</f>
        <v>559</v>
      </c>
      <c r="V13" s="71">
        <f>ROUND(U13/3/3,5)</f>
        <v>62.111109999999996</v>
      </c>
      <c r="W13" s="109"/>
    </row>
    <row r="14" spans="1:26" ht="31.9" customHeight="1">
      <c r="A14" s="64"/>
      <c r="B14" s="47">
        <v>2005</v>
      </c>
      <c r="C14" s="171" t="s">
        <v>232</v>
      </c>
      <c r="D14" s="50" t="s">
        <v>233</v>
      </c>
      <c r="E14" s="47">
        <v>1</v>
      </c>
      <c r="F14" s="2" t="s">
        <v>234</v>
      </c>
      <c r="G14" s="50" t="s">
        <v>235</v>
      </c>
      <c r="H14" s="48" t="s">
        <v>236</v>
      </c>
      <c r="I14" s="49" t="s">
        <v>21</v>
      </c>
      <c r="J14" s="36"/>
      <c r="K14" s="108"/>
      <c r="L14" s="69"/>
      <c r="M14" s="36"/>
      <c r="N14" s="108"/>
      <c r="O14" s="69"/>
      <c r="P14" s="36"/>
      <c r="Q14" s="108"/>
      <c r="R14" s="69"/>
      <c r="S14" s="41"/>
      <c r="T14" s="41"/>
      <c r="U14" s="36"/>
      <c r="V14" s="71" t="s">
        <v>280</v>
      </c>
      <c r="W14" s="109"/>
    </row>
    <row r="15" spans="1:26" ht="25.15" customHeight="1">
      <c r="A15" s="286" t="s">
        <v>100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158"/>
    </row>
    <row r="16" spans="1:26" ht="32.1" customHeight="1">
      <c r="A16" s="64">
        <f>RANK(V16,$V$16:$V$18,0)</f>
        <v>1</v>
      </c>
      <c r="B16" s="47">
        <v>2003</v>
      </c>
      <c r="C16" s="5" t="s">
        <v>126</v>
      </c>
      <c r="D16" s="50" t="s">
        <v>127</v>
      </c>
      <c r="E16" s="47" t="s">
        <v>20</v>
      </c>
      <c r="F16" s="101" t="s">
        <v>130</v>
      </c>
      <c r="G16" s="50" t="s">
        <v>131</v>
      </c>
      <c r="H16" s="48" t="s">
        <v>132</v>
      </c>
      <c r="I16" s="49" t="s">
        <v>281</v>
      </c>
      <c r="J16" s="36">
        <v>200</v>
      </c>
      <c r="K16" s="108">
        <f>ROUND(J16/3,5)</f>
        <v>66.666669999999996</v>
      </c>
      <c r="L16" s="69">
        <f>RANK(K16,K$16:K$18,0)</f>
        <v>1</v>
      </c>
      <c r="M16" s="36">
        <v>201.5</v>
      </c>
      <c r="N16" s="108">
        <f>ROUND(M16/3,5)</f>
        <v>67.166669999999996</v>
      </c>
      <c r="O16" s="69">
        <f>RANK(N16,N$16:N$18,0)</f>
        <v>1</v>
      </c>
      <c r="P16" s="36">
        <v>205.5</v>
      </c>
      <c r="Q16" s="108">
        <f>ROUND(P16/3,5)</f>
        <v>68.5</v>
      </c>
      <c r="R16" s="69">
        <f>RANK(Q16,Q$16:Q$18,0)</f>
        <v>1</v>
      </c>
      <c r="S16" s="41"/>
      <c r="T16" s="41"/>
      <c r="U16" s="36">
        <f>J16+M16+P16</f>
        <v>607</v>
      </c>
      <c r="V16" s="71">
        <f>ROUND(U16/3/3,5)</f>
        <v>67.44444</v>
      </c>
      <c r="W16" s="109"/>
    </row>
    <row r="17" spans="1:23" ht="32.1" customHeight="1">
      <c r="A17" s="64">
        <f>RANK(V17,$V$16:$V$18,0)</f>
        <v>2</v>
      </c>
      <c r="B17" s="44" t="s">
        <v>196</v>
      </c>
      <c r="C17" s="165" t="s">
        <v>197</v>
      </c>
      <c r="D17" s="72" t="s">
        <v>198</v>
      </c>
      <c r="E17" s="47">
        <v>2</v>
      </c>
      <c r="F17" s="46" t="s">
        <v>202</v>
      </c>
      <c r="G17" s="50" t="s">
        <v>200</v>
      </c>
      <c r="H17" s="48" t="s">
        <v>201</v>
      </c>
      <c r="I17" s="49" t="s">
        <v>199</v>
      </c>
      <c r="J17" s="36">
        <v>189.5</v>
      </c>
      <c r="K17" s="108">
        <f>ROUND(J17/3,5)</f>
        <v>63.166670000000003</v>
      </c>
      <c r="L17" s="69">
        <f>RANK(K17,K$16:K$18,0)</f>
        <v>2</v>
      </c>
      <c r="M17" s="36">
        <v>196</v>
      </c>
      <c r="N17" s="108">
        <f>ROUND(M17/3,5)</f>
        <v>65.333330000000004</v>
      </c>
      <c r="O17" s="69">
        <f>RANK(N17,N$16:N$18,0)</f>
        <v>2</v>
      </c>
      <c r="P17" s="36">
        <v>199.5</v>
      </c>
      <c r="Q17" s="108">
        <f>ROUND(P17/3,5)</f>
        <v>66.5</v>
      </c>
      <c r="R17" s="69">
        <f>RANK(Q17,Q$16:Q$18,0)</f>
        <v>2</v>
      </c>
      <c r="S17" s="41"/>
      <c r="T17" s="41"/>
      <c r="U17" s="36">
        <f>J17+M17+P17</f>
        <v>585</v>
      </c>
      <c r="V17" s="71">
        <f>ROUND(U17/3/3,5)</f>
        <v>65</v>
      </c>
      <c r="W17" s="109"/>
    </row>
    <row r="18" spans="1:23" ht="32.1" customHeight="1">
      <c r="A18" s="64">
        <f>RANK(V18,$V$16:$V$18,0)</f>
        <v>3</v>
      </c>
      <c r="B18" s="172">
        <v>1999</v>
      </c>
      <c r="C18" s="45" t="s">
        <v>238</v>
      </c>
      <c r="D18" s="173" t="s">
        <v>239</v>
      </c>
      <c r="E18" s="172" t="s">
        <v>20</v>
      </c>
      <c r="F18" s="101" t="s">
        <v>240</v>
      </c>
      <c r="G18" s="173" t="s">
        <v>241</v>
      </c>
      <c r="H18" s="174" t="s">
        <v>217</v>
      </c>
      <c r="I18" s="175" t="s">
        <v>218</v>
      </c>
      <c r="J18" s="36">
        <v>183</v>
      </c>
      <c r="K18" s="108">
        <f>ROUND(J18/3,5)</f>
        <v>61</v>
      </c>
      <c r="L18" s="69">
        <f>RANK(K18,K$16:K$18,0)</f>
        <v>3</v>
      </c>
      <c r="M18" s="36">
        <v>194.5</v>
      </c>
      <c r="N18" s="108">
        <f>ROUND(M18/3,5)</f>
        <v>64.833330000000004</v>
      </c>
      <c r="O18" s="69">
        <f>RANK(N18,N$16:N$18,0)</f>
        <v>3</v>
      </c>
      <c r="P18" s="36">
        <v>194</v>
      </c>
      <c r="Q18" s="108">
        <f>ROUND(P18/3,5)</f>
        <v>64.666669999999996</v>
      </c>
      <c r="R18" s="69">
        <f>RANK(Q18,Q$16:Q$18,0)</f>
        <v>3</v>
      </c>
      <c r="S18" s="41"/>
      <c r="T18" s="41"/>
      <c r="U18" s="36">
        <f>J18+M18+P18</f>
        <v>571.5</v>
      </c>
      <c r="V18" s="71">
        <f>ROUND(U18/3/3,5)</f>
        <v>63.5</v>
      </c>
      <c r="W18" s="109"/>
    </row>
    <row r="19" spans="1:23" ht="31.9" customHeight="1">
      <c r="A19" s="275" t="s">
        <v>260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98"/>
    </row>
    <row r="20" spans="1:23" ht="31.9" customHeight="1">
      <c r="A20" s="64">
        <f>RANK(V20,$V$20:$V$21,0)</f>
        <v>1</v>
      </c>
      <c r="B20" s="47">
        <v>1990</v>
      </c>
      <c r="C20" s="104" t="s">
        <v>116</v>
      </c>
      <c r="D20" s="50" t="s">
        <v>117</v>
      </c>
      <c r="E20" s="47">
        <v>2</v>
      </c>
      <c r="F20" s="138" t="s">
        <v>118</v>
      </c>
      <c r="G20" s="50" t="s">
        <v>119</v>
      </c>
      <c r="H20" s="48" t="s">
        <v>120</v>
      </c>
      <c r="I20" s="49" t="s">
        <v>115</v>
      </c>
      <c r="J20" s="36">
        <v>199</v>
      </c>
      <c r="K20" s="51">
        <f>ROUND(J20/3.3,5)</f>
        <v>60.30303</v>
      </c>
      <c r="L20" s="69">
        <f>RANK(K20,K$20:K$21,0)</f>
        <v>1</v>
      </c>
      <c r="M20" s="36">
        <v>200.5</v>
      </c>
      <c r="N20" s="51">
        <f>ROUND(M20/3.3,5)</f>
        <v>60.757579999999997</v>
      </c>
      <c r="O20" s="69">
        <f t="shared" ref="O20:O21" si="0">RANK(N20,N$20:N$21,0)</f>
        <v>1</v>
      </c>
      <c r="P20" s="36">
        <v>209</v>
      </c>
      <c r="Q20" s="51">
        <f>ROUND(P20/3.3,5)</f>
        <v>63.333329999999997</v>
      </c>
      <c r="R20" s="69">
        <f t="shared" ref="R20:R21" si="1">RANK(Q20,Q$20:Q$21,0)</f>
        <v>1</v>
      </c>
      <c r="S20" s="41"/>
      <c r="T20" s="41"/>
      <c r="U20" s="36">
        <f>J20+M20+P20</f>
        <v>608.5</v>
      </c>
      <c r="V20" s="71">
        <f>ROUND(U20/3.3/3,5)</f>
        <v>61.464649999999999</v>
      </c>
      <c r="W20" s="98"/>
    </row>
    <row r="21" spans="1:23" ht="31.9" customHeight="1">
      <c r="A21" s="64">
        <f>RANK(V21,$V$20:$V$21,0)</f>
        <v>2</v>
      </c>
      <c r="B21" s="47">
        <v>1989</v>
      </c>
      <c r="C21" s="167" t="s">
        <v>58</v>
      </c>
      <c r="D21" s="50" t="s">
        <v>59</v>
      </c>
      <c r="E21" s="47" t="s">
        <v>19</v>
      </c>
      <c r="F21" s="102" t="s">
        <v>60</v>
      </c>
      <c r="G21" s="50" t="s">
        <v>61</v>
      </c>
      <c r="H21" s="48" t="s">
        <v>62</v>
      </c>
      <c r="I21" s="49" t="s">
        <v>63</v>
      </c>
      <c r="J21" s="36">
        <v>193.5</v>
      </c>
      <c r="K21" s="51">
        <f>ROUND(J21/3.3,5)-0.5</f>
        <v>58.136360000000003</v>
      </c>
      <c r="L21" s="69">
        <f>RANK(K21,K$20:K$21,0)</f>
        <v>2</v>
      </c>
      <c r="M21" s="36">
        <v>200</v>
      </c>
      <c r="N21" s="51">
        <f>ROUND(M21/3.3,5)-0.5</f>
        <v>60.106059999999999</v>
      </c>
      <c r="O21" s="69">
        <f t="shared" si="0"/>
        <v>2</v>
      </c>
      <c r="P21" s="36">
        <v>205</v>
      </c>
      <c r="Q21" s="51">
        <f>ROUND(P21/3.3,5)-0.5</f>
        <v>61.621209999999998</v>
      </c>
      <c r="R21" s="69">
        <f t="shared" si="1"/>
        <v>2</v>
      </c>
      <c r="S21" s="41">
        <v>1</v>
      </c>
      <c r="T21" s="41"/>
      <c r="U21" s="36">
        <f>J21+M21+P21</f>
        <v>598.5</v>
      </c>
      <c r="V21" s="71">
        <f>ROUND(U21/3.3/3,5)-0.5</f>
        <v>59.954549999999998</v>
      </c>
      <c r="W21" s="98"/>
    </row>
    <row r="22" spans="1:23" ht="30" customHeight="1">
      <c r="A22" s="24"/>
      <c r="B22" s="24"/>
      <c r="C22" s="28"/>
      <c r="D22" s="29"/>
      <c r="E22" s="29"/>
      <c r="F22" s="30"/>
      <c r="G22" s="31"/>
      <c r="H22" s="32"/>
      <c r="I22" s="33"/>
      <c r="J22" s="25"/>
      <c r="K22" s="26"/>
      <c r="L22" s="25"/>
      <c r="M22" s="25"/>
      <c r="N22" s="26"/>
      <c r="O22" s="25"/>
      <c r="P22" s="25"/>
      <c r="Q22" s="26"/>
      <c r="R22" s="25"/>
      <c r="S22" s="34"/>
      <c r="T22" s="34"/>
      <c r="U22" s="25"/>
      <c r="V22" s="27"/>
    </row>
    <row r="23" spans="1:23" ht="30" customHeight="1">
      <c r="A23" s="8"/>
      <c r="B23" s="8"/>
      <c r="C23" s="16" t="s">
        <v>2</v>
      </c>
      <c r="D23" s="17"/>
      <c r="E23" s="17"/>
      <c r="F23" s="8"/>
      <c r="G23" s="8"/>
      <c r="H23" s="18"/>
      <c r="I23" s="56" t="s">
        <v>257</v>
      </c>
      <c r="J23" s="3"/>
      <c r="K23" s="3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3" ht="30" customHeight="1">
      <c r="A24" s="20"/>
      <c r="B24" s="20"/>
      <c r="C24" s="21" t="s">
        <v>3</v>
      </c>
      <c r="D24" s="9"/>
      <c r="E24" s="9"/>
      <c r="F24" s="14"/>
      <c r="G24" s="14"/>
      <c r="H24" s="6"/>
      <c r="I24" s="55" t="s">
        <v>26</v>
      </c>
      <c r="J24" s="3"/>
      <c r="K24" s="3"/>
      <c r="L24" s="14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19"/>
    </row>
    <row r="25" spans="1:23" s="19" customFormat="1" ht="24.95" customHeight="1">
      <c r="A25"/>
      <c r="B25"/>
      <c r="C25" s="1"/>
      <c r="D25" s="1"/>
      <c r="E25" s="1"/>
      <c r="F25" s="1"/>
      <c r="G25" s="1"/>
      <c r="H25" s="1"/>
      <c r="I25" s="1"/>
      <c r="J25" s="1"/>
      <c r="K25" s="1"/>
      <c r="L25"/>
      <c r="M25"/>
      <c r="N25"/>
      <c r="O25"/>
      <c r="P25"/>
      <c r="Q25"/>
      <c r="R25"/>
      <c r="S25"/>
      <c r="T25"/>
      <c r="U25"/>
      <c r="V25"/>
      <c r="W25" s="22"/>
    </row>
    <row r="26" spans="1:23" s="22" customFormat="1" ht="24.95" customHeight="1">
      <c r="A26"/>
      <c r="B26"/>
      <c r="C26" s="1"/>
      <c r="D26" s="1"/>
      <c r="E26" s="1"/>
      <c r="F26" s="1"/>
      <c r="G26" s="1"/>
      <c r="H26" s="1"/>
      <c r="I26" s="1"/>
      <c r="J26" s="1"/>
      <c r="K26" s="1"/>
      <c r="L26"/>
      <c r="M26"/>
      <c r="N26"/>
      <c r="O26"/>
      <c r="P26"/>
      <c r="Q26"/>
      <c r="R26"/>
      <c r="S26"/>
      <c r="T26"/>
      <c r="U26"/>
      <c r="V26"/>
      <c r="W26"/>
    </row>
  </sheetData>
  <sortState ref="A16:Z18">
    <sortCondition ref="A16:A18"/>
  </sortState>
  <mergeCells count="28">
    <mergeCell ref="V9:V10"/>
    <mergeCell ref="J9:L9"/>
    <mergeCell ref="M9:O9"/>
    <mergeCell ref="P9:R9"/>
    <mergeCell ref="T9:T10"/>
    <mergeCell ref="U9:U10"/>
    <mergeCell ref="A1:W1"/>
    <mergeCell ref="A2:W2"/>
    <mergeCell ref="A3:W3"/>
    <mergeCell ref="A4:W4"/>
    <mergeCell ref="A7:W7"/>
    <mergeCell ref="A5:V5"/>
    <mergeCell ref="A6:V6"/>
    <mergeCell ref="S9:S10"/>
    <mergeCell ref="R8:W8"/>
    <mergeCell ref="W9:W10"/>
    <mergeCell ref="A19:V19"/>
    <mergeCell ref="F9:F10"/>
    <mergeCell ref="A9:A10"/>
    <mergeCell ref="B9:B10"/>
    <mergeCell ref="C9:C10"/>
    <mergeCell ref="D9:D10"/>
    <mergeCell ref="E9:E10"/>
    <mergeCell ref="A15:V15"/>
    <mergeCell ref="A11:V11"/>
    <mergeCell ref="G9:G10"/>
    <mergeCell ref="H9:H10"/>
    <mergeCell ref="I9:I10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view="pageBreakPreview" topLeftCell="A7" zoomScale="85" zoomScaleSheetLayoutView="85" workbookViewId="0">
      <selection activeCell="J24" sqref="J24"/>
    </sheetView>
  </sheetViews>
  <sheetFormatPr defaultRowHeight="12.75"/>
  <cols>
    <col min="1" max="1" width="4.7109375" style="39" customWidth="1"/>
    <col min="2" max="2" width="6.7109375" style="39" hidden="1" customWidth="1"/>
    <col min="3" max="3" width="24.7109375" style="39" customWidth="1"/>
    <col min="4" max="4" width="8.7109375" style="39" hidden="1" customWidth="1"/>
    <col min="5" max="5" width="6.7109375" style="39" customWidth="1"/>
    <col min="6" max="6" width="45.7109375" style="39" customWidth="1"/>
    <col min="7" max="7" width="8.7109375" style="39" hidden="1" customWidth="1"/>
    <col min="8" max="8" width="17.7109375" style="39" hidden="1" customWidth="1"/>
    <col min="9" max="9" width="22.7109375" style="39" customWidth="1"/>
    <col min="10" max="15" width="8.7109375" style="39" customWidth="1"/>
    <col min="16" max="16" width="4.7109375" style="39" customWidth="1"/>
    <col min="17" max="17" width="6.7109375" style="39" customWidth="1"/>
    <col min="18" max="18" width="8.7109375" style="39" customWidth="1"/>
    <col min="19" max="21" width="4.7109375" style="39" customWidth="1"/>
    <col min="22" max="22" width="9.140625" style="39" customWidth="1"/>
    <col min="23" max="23" width="6.7109375" style="39" customWidth="1"/>
  </cols>
  <sheetData>
    <row r="1" spans="1:23" ht="30" customHeight="1">
      <c r="A1" s="294" t="s">
        <v>37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</row>
    <row r="2" spans="1:23" ht="30" customHeight="1">
      <c r="A2" s="295" t="s">
        <v>108</v>
      </c>
      <c r="B2" s="295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</row>
    <row r="3" spans="1:23" ht="30" customHeight="1">
      <c r="A3" s="297" t="s">
        <v>7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</row>
    <row r="4" spans="1:23" ht="30" customHeight="1">
      <c r="A4" s="294" t="s">
        <v>14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</row>
    <row r="5" spans="1:23" ht="30" customHeight="1">
      <c r="A5" s="305" t="s">
        <v>24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</row>
    <row r="6" spans="1:23" ht="30" customHeight="1">
      <c r="A6" s="294" t="s">
        <v>263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</row>
    <row r="7" spans="1:23" ht="30" customHeight="1">
      <c r="A7" s="300" t="s">
        <v>283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</row>
    <row r="8" spans="1:23" ht="30" customHeight="1">
      <c r="A8" s="91" t="s">
        <v>27</v>
      </c>
      <c r="B8" s="91"/>
      <c r="C8" s="52"/>
      <c r="D8" s="53"/>
      <c r="E8" s="53"/>
      <c r="F8" s="54"/>
      <c r="G8" s="74"/>
      <c r="H8" s="54"/>
      <c r="I8" s="75"/>
      <c r="J8" s="92"/>
      <c r="K8" s="92"/>
      <c r="L8" s="92"/>
      <c r="M8" s="92"/>
      <c r="N8" s="92"/>
      <c r="O8" s="85"/>
      <c r="P8" s="92"/>
      <c r="Q8" s="92"/>
      <c r="R8" s="85"/>
      <c r="S8" s="92"/>
      <c r="T8" s="301" t="s">
        <v>109</v>
      </c>
      <c r="U8" s="301"/>
      <c r="V8" s="301"/>
      <c r="W8" s="301"/>
    </row>
    <row r="9" spans="1:23" ht="20.100000000000001" customHeight="1">
      <c r="A9" s="227" t="s">
        <v>1</v>
      </c>
      <c r="B9" s="224" t="s">
        <v>15</v>
      </c>
      <c r="C9" s="225" t="s">
        <v>12</v>
      </c>
      <c r="D9" s="226" t="s">
        <v>10</v>
      </c>
      <c r="E9" s="302" t="s">
        <v>9</v>
      </c>
      <c r="F9" s="226" t="s">
        <v>13</v>
      </c>
      <c r="G9" s="226" t="s">
        <v>10</v>
      </c>
      <c r="H9" s="225" t="s">
        <v>8</v>
      </c>
      <c r="I9" s="225" t="s">
        <v>4</v>
      </c>
      <c r="J9" s="225" t="s">
        <v>29</v>
      </c>
      <c r="K9" s="225"/>
      <c r="L9" s="225"/>
      <c r="M9" s="225"/>
      <c r="N9" s="225"/>
      <c r="O9" s="225"/>
      <c r="P9" s="225"/>
      <c r="Q9" s="225" t="s">
        <v>5</v>
      </c>
      <c r="R9" s="225"/>
      <c r="S9" s="225"/>
      <c r="T9" s="309" t="s">
        <v>17</v>
      </c>
      <c r="U9" s="310" t="s">
        <v>18</v>
      </c>
      <c r="V9" s="298" t="s">
        <v>31</v>
      </c>
      <c r="W9" s="227" t="s">
        <v>32</v>
      </c>
    </row>
    <row r="10" spans="1:23" ht="39.950000000000003" customHeight="1">
      <c r="A10" s="302"/>
      <c r="B10" s="241"/>
      <c r="C10" s="226"/>
      <c r="D10" s="303"/>
      <c r="E10" s="303"/>
      <c r="F10" s="303"/>
      <c r="G10" s="303"/>
      <c r="H10" s="226"/>
      <c r="I10" s="226"/>
      <c r="J10" s="146" t="s">
        <v>33</v>
      </c>
      <c r="K10" s="146" t="s">
        <v>36</v>
      </c>
      <c r="L10" s="146" t="s">
        <v>34</v>
      </c>
      <c r="M10" s="146" t="s">
        <v>30</v>
      </c>
      <c r="N10" s="147" t="s">
        <v>35</v>
      </c>
      <c r="O10" s="93" t="s">
        <v>0</v>
      </c>
      <c r="P10" s="94" t="s">
        <v>1</v>
      </c>
      <c r="Q10" s="94" t="s">
        <v>11</v>
      </c>
      <c r="R10" s="93" t="s">
        <v>0</v>
      </c>
      <c r="S10" s="94" t="s">
        <v>1</v>
      </c>
      <c r="T10" s="310"/>
      <c r="U10" s="311"/>
      <c r="V10" s="299"/>
      <c r="W10" s="304"/>
    </row>
    <row r="11" spans="1:23" ht="25.15" customHeight="1">
      <c r="A11" s="306" t="s">
        <v>106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8"/>
    </row>
    <row r="12" spans="1:23" s="39" customFormat="1" ht="31.9" customHeight="1">
      <c r="A12" s="40">
        <f>RANK(V12,$V$12:$V$15,0)</f>
        <v>1</v>
      </c>
      <c r="B12" s="47">
        <v>2013</v>
      </c>
      <c r="C12" s="65" t="s">
        <v>191</v>
      </c>
      <c r="D12" s="50" t="s">
        <v>190</v>
      </c>
      <c r="E12" s="47" t="s">
        <v>19</v>
      </c>
      <c r="F12" s="38" t="s">
        <v>195</v>
      </c>
      <c r="G12" s="50" t="s">
        <v>193</v>
      </c>
      <c r="H12" s="48" t="s">
        <v>194</v>
      </c>
      <c r="I12" s="49" t="s">
        <v>192</v>
      </c>
      <c r="J12" s="143">
        <v>6.5</v>
      </c>
      <c r="K12" s="143">
        <v>6.3</v>
      </c>
      <c r="L12" s="143">
        <v>6.1</v>
      </c>
      <c r="M12" s="143">
        <v>6.3</v>
      </c>
      <c r="N12" s="143">
        <f>SUM(J12:M12)</f>
        <v>25.2</v>
      </c>
      <c r="O12" s="63">
        <f>N12/0.4</f>
        <v>62.999999999999993</v>
      </c>
      <c r="P12" s="144">
        <f>RANK(O12,O$12:O$15,0)</f>
        <v>1</v>
      </c>
      <c r="Q12" s="143">
        <v>131.5</v>
      </c>
      <c r="R12" s="63">
        <f>Q12/2</f>
        <v>65.75</v>
      </c>
      <c r="S12" s="144">
        <f>RANK(R12,R$12:R$15,0)</f>
        <v>1</v>
      </c>
      <c r="T12" s="145"/>
      <c r="U12" s="145"/>
      <c r="V12" s="63">
        <f>(O12+R12)/2</f>
        <v>64.375</v>
      </c>
      <c r="W12" s="222" t="s">
        <v>285</v>
      </c>
    </row>
    <row r="13" spans="1:23" ht="31.9" customHeight="1">
      <c r="A13" s="40">
        <f>RANK(V13,$V$12:$V$15,0)</f>
        <v>2</v>
      </c>
      <c r="B13" s="47">
        <v>2012</v>
      </c>
      <c r="C13" s="139" t="s">
        <v>184</v>
      </c>
      <c r="D13" s="140" t="s">
        <v>185</v>
      </c>
      <c r="E13" s="141" t="s">
        <v>19</v>
      </c>
      <c r="F13" s="46" t="s">
        <v>186</v>
      </c>
      <c r="G13" s="50" t="s">
        <v>187</v>
      </c>
      <c r="H13" s="48" t="s">
        <v>188</v>
      </c>
      <c r="I13" s="166" t="s">
        <v>189</v>
      </c>
      <c r="J13" s="79">
        <v>6.3</v>
      </c>
      <c r="K13" s="79">
        <v>6.3</v>
      </c>
      <c r="L13" s="79">
        <v>6</v>
      </c>
      <c r="M13" s="79">
        <v>6.2</v>
      </c>
      <c r="N13" s="79">
        <f>SUM(J13:M13)</f>
        <v>24.8</v>
      </c>
      <c r="O13" s="71">
        <f>N13/0.4</f>
        <v>62</v>
      </c>
      <c r="P13" s="144">
        <f>RANK(O13,O$12:O$15,0)</f>
        <v>2</v>
      </c>
      <c r="Q13" s="79">
        <v>131.5</v>
      </c>
      <c r="R13" s="71">
        <f>Q13/2</f>
        <v>65.75</v>
      </c>
      <c r="S13" s="144">
        <f>RANK(R13,R$12:R$15,0)</f>
        <v>1</v>
      </c>
      <c r="T13" s="81"/>
      <c r="U13" s="81"/>
      <c r="V13" s="71">
        <f>(O13+R13)/2</f>
        <v>63.875</v>
      </c>
      <c r="W13" s="222" t="s">
        <v>285</v>
      </c>
    </row>
    <row r="14" spans="1:23" ht="31.9" customHeight="1">
      <c r="A14" s="40">
        <f>RANK(V14,$V$12:$V$15,0)</f>
        <v>3</v>
      </c>
      <c r="B14" s="47">
        <v>2011</v>
      </c>
      <c r="C14" s="38" t="s">
        <v>203</v>
      </c>
      <c r="D14" s="50"/>
      <c r="E14" s="47" t="s">
        <v>19</v>
      </c>
      <c r="F14" s="46" t="s">
        <v>204</v>
      </c>
      <c r="G14" s="50" t="s">
        <v>39</v>
      </c>
      <c r="H14" s="48"/>
      <c r="I14" s="49" t="s">
        <v>81</v>
      </c>
      <c r="J14" s="79">
        <v>6.7</v>
      </c>
      <c r="K14" s="79">
        <v>5.9</v>
      </c>
      <c r="L14" s="79">
        <v>5.8</v>
      </c>
      <c r="M14" s="79">
        <v>6.1</v>
      </c>
      <c r="N14" s="79">
        <f>SUM(J14:M14)</f>
        <v>24.5</v>
      </c>
      <c r="O14" s="71">
        <f>N14/0.4</f>
        <v>61.25</v>
      </c>
      <c r="P14" s="144">
        <f>RANK(O14,O$12:O$15,0)</f>
        <v>3</v>
      </c>
      <c r="Q14" s="79">
        <v>123</v>
      </c>
      <c r="R14" s="71">
        <f>Q14/2</f>
        <v>61.5</v>
      </c>
      <c r="S14" s="144">
        <f>RANK(R14,R$12:R$15,0)</f>
        <v>3</v>
      </c>
      <c r="T14" s="81"/>
      <c r="U14" s="81"/>
      <c r="V14" s="71">
        <f>(O14+R14)/2</f>
        <v>61.375</v>
      </c>
      <c r="W14" s="222" t="s">
        <v>287</v>
      </c>
    </row>
    <row r="15" spans="1:23" ht="31.9" customHeight="1">
      <c r="A15" s="40">
        <f>RANK(V15,$V$12:$V$15,0)</f>
        <v>4</v>
      </c>
      <c r="B15" s="47">
        <v>2011</v>
      </c>
      <c r="C15" s="139" t="s">
        <v>157</v>
      </c>
      <c r="D15" s="140" t="s">
        <v>156</v>
      </c>
      <c r="E15" s="141" t="s">
        <v>19</v>
      </c>
      <c r="F15" s="45" t="s">
        <v>80</v>
      </c>
      <c r="G15" s="50" t="s">
        <v>39</v>
      </c>
      <c r="H15" s="48" t="s">
        <v>68</v>
      </c>
      <c r="I15" s="49" t="s">
        <v>69</v>
      </c>
      <c r="J15" s="79">
        <v>6.4</v>
      </c>
      <c r="K15" s="79">
        <v>5.9</v>
      </c>
      <c r="L15" s="79">
        <v>5.7</v>
      </c>
      <c r="M15" s="79">
        <v>5.9</v>
      </c>
      <c r="N15" s="79">
        <f>SUM(J15:M15)</f>
        <v>23.9</v>
      </c>
      <c r="O15" s="71">
        <f>N15/0.4</f>
        <v>59.749999999999993</v>
      </c>
      <c r="P15" s="144">
        <f>RANK(O15,O$12:O$15,0)</f>
        <v>4</v>
      </c>
      <c r="Q15" s="79">
        <v>118.5</v>
      </c>
      <c r="R15" s="71">
        <f>Q15/2</f>
        <v>59.25</v>
      </c>
      <c r="S15" s="144">
        <f>RANK(R15,R$12:R$15,0)</f>
        <v>4</v>
      </c>
      <c r="T15" s="81"/>
      <c r="U15" s="81"/>
      <c r="V15" s="71">
        <f>(O15+R15)/2</f>
        <v>59.5</v>
      </c>
      <c r="W15" s="222" t="s">
        <v>286</v>
      </c>
    </row>
    <row r="16" spans="1:23" ht="25.15" customHeight="1">
      <c r="A16" s="291" t="s">
        <v>101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3"/>
    </row>
    <row r="17" spans="1:23" ht="31.9" customHeight="1">
      <c r="A17" s="40">
        <f>RANK(V17,$V$17:$V$20,0)</f>
        <v>1</v>
      </c>
      <c r="B17" s="47">
        <v>2007</v>
      </c>
      <c r="C17" s="45" t="s">
        <v>226</v>
      </c>
      <c r="D17" s="50"/>
      <c r="E17" s="47" t="s">
        <v>19</v>
      </c>
      <c r="F17" s="37" t="s">
        <v>227</v>
      </c>
      <c r="G17" s="50" t="s">
        <v>228</v>
      </c>
      <c r="H17" s="48" t="s">
        <v>229</v>
      </c>
      <c r="I17" s="49" t="s">
        <v>81</v>
      </c>
      <c r="J17" s="143">
        <v>6.4</v>
      </c>
      <c r="K17" s="143">
        <v>6.1</v>
      </c>
      <c r="L17" s="143">
        <v>5.9</v>
      </c>
      <c r="M17" s="143">
        <v>6</v>
      </c>
      <c r="N17" s="143">
        <f>SUM(J17:M17)</f>
        <v>24.4</v>
      </c>
      <c r="O17" s="63">
        <f>N17/0.4</f>
        <v>60.999999999999993</v>
      </c>
      <c r="P17" s="144">
        <f>RANK(O17,O$17:O$20,0)</f>
        <v>2</v>
      </c>
      <c r="Q17" s="143">
        <v>127</v>
      </c>
      <c r="R17" s="63">
        <f>Q17/2</f>
        <v>63.5</v>
      </c>
      <c r="S17" s="144">
        <f>RANK(R17,R$17:R$20,0)</f>
        <v>1</v>
      </c>
      <c r="T17" s="145"/>
      <c r="U17" s="145"/>
      <c r="V17" s="63">
        <f>(O17+R17)/2</f>
        <v>62.25</v>
      </c>
      <c r="W17" s="95" t="s">
        <v>278</v>
      </c>
    </row>
    <row r="18" spans="1:23" s="39" customFormat="1" ht="31.9" customHeight="1">
      <c r="A18" s="40">
        <f>RANK(V18,$V$17:$V$20,0)</f>
        <v>2</v>
      </c>
      <c r="B18" s="47">
        <v>1975</v>
      </c>
      <c r="C18" s="38" t="s">
        <v>75</v>
      </c>
      <c r="D18" s="50" t="s">
        <v>76</v>
      </c>
      <c r="E18" s="47" t="s">
        <v>19</v>
      </c>
      <c r="F18" s="107" t="s">
        <v>74</v>
      </c>
      <c r="G18" s="50" t="s">
        <v>39</v>
      </c>
      <c r="H18" s="48" t="s">
        <v>68</v>
      </c>
      <c r="I18" s="49" t="s">
        <v>69</v>
      </c>
      <c r="J18" s="143">
        <v>6.1</v>
      </c>
      <c r="K18" s="143">
        <v>6.2</v>
      </c>
      <c r="L18" s="143">
        <v>6.4</v>
      </c>
      <c r="M18" s="143">
        <v>6.3</v>
      </c>
      <c r="N18" s="143">
        <f>SUM(J18:M18)</f>
        <v>25.000000000000004</v>
      </c>
      <c r="O18" s="63">
        <f>N18/0.4</f>
        <v>62.500000000000007</v>
      </c>
      <c r="P18" s="144">
        <f>RANK(O18,O$17:O$20,0)</f>
        <v>1</v>
      </c>
      <c r="Q18" s="143">
        <v>120</v>
      </c>
      <c r="R18" s="63">
        <f>Q18/2</f>
        <v>60</v>
      </c>
      <c r="S18" s="144">
        <f>RANK(R18,R$17:R$20,0)</f>
        <v>2</v>
      </c>
      <c r="T18" s="145"/>
      <c r="U18" s="145"/>
      <c r="V18" s="63">
        <f>(O18+R18)/2</f>
        <v>61.25</v>
      </c>
      <c r="W18" s="95" t="s">
        <v>278</v>
      </c>
    </row>
    <row r="19" spans="1:23" ht="31.9" customHeight="1">
      <c r="A19" s="40">
        <f>RANK(V19,$V$17:$V$20,0)</f>
        <v>3</v>
      </c>
      <c r="B19" s="47">
        <v>1990</v>
      </c>
      <c r="C19" s="103" t="s">
        <v>78</v>
      </c>
      <c r="D19" s="50" t="s">
        <v>79</v>
      </c>
      <c r="E19" s="47" t="s">
        <v>19</v>
      </c>
      <c r="F19" s="107" t="s">
        <v>74</v>
      </c>
      <c r="G19" s="50" t="s">
        <v>39</v>
      </c>
      <c r="H19" s="48" t="s">
        <v>68</v>
      </c>
      <c r="I19" s="49" t="s">
        <v>69</v>
      </c>
      <c r="J19" s="143">
        <v>5.8</v>
      </c>
      <c r="K19" s="143">
        <v>5.7</v>
      </c>
      <c r="L19" s="143">
        <v>6.1</v>
      </c>
      <c r="M19" s="143">
        <v>6</v>
      </c>
      <c r="N19" s="143">
        <f>SUM(J19:M19)</f>
        <v>23.6</v>
      </c>
      <c r="O19" s="63">
        <f>N19/0.4</f>
        <v>59</v>
      </c>
      <c r="P19" s="144">
        <f>RANK(O19,O$17:O$20,0)</f>
        <v>4</v>
      </c>
      <c r="Q19" s="143">
        <v>120</v>
      </c>
      <c r="R19" s="63">
        <f>Q19/2</f>
        <v>60</v>
      </c>
      <c r="S19" s="144">
        <f>RANK(R19,R$17:R$20,0)</f>
        <v>2</v>
      </c>
      <c r="T19" s="145"/>
      <c r="U19" s="145"/>
      <c r="V19" s="63">
        <f>(O19+R19)/2</f>
        <v>59.5</v>
      </c>
      <c r="W19" s="95" t="s">
        <v>278</v>
      </c>
    </row>
    <row r="20" spans="1:23" ht="31.9" customHeight="1">
      <c r="A20" s="40">
        <f>RANK(V20,$V$17:$V$20,0)</f>
        <v>4</v>
      </c>
      <c r="B20" s="168">
        <v>2008</v>
      </c>
      <c r="C20" s="68" t="s">
        <v>219</v>
      </c>
      <c r="D20" s="169" t="s">
        <v>215</v>
      </c>
      <c r="E20" s="168" t="s">
        <v>19</v>
      </c>
      <c r="F20" s="68" t="s">
        <v>216</v>
      </c>
      <c r="G20" s="169" t="s">
        <v>39</v>
      </c>
      <c r="H20" s="169" t="s">
        <v>217</v>
      </c>
      <c r="I20" s="170" t="s">
        <v>218</v>
      </c>
      <c r="J20" s="143">
        <v>6.2</v>
      </c>
      <c r="K20" s="143">
        <v>5.7</v>
      </c>
      <c r="L20" s="143">
        <v>5.9</v>
      </c>
      <c r="M20" s="143">
        <v>5.9</v>
      </c>
      <c r="N20" s="143">
        <f>SUM(J20:M20)</f>
        <v>23.700000000000003</v>
      </c>
      <c r="O20" s="63">
        <f>N20/0.4</f>
        <v>59.250000000000007</v>
      </c>
      <c r="P20" s="144">
        <f>RANK(O20,O$17:O$20,0)</f>
        <v>3</v>
      </c>
      <c r="Q20" s="143">
        <v>109</v>
      </c>
      <c r="R20" s="63">
        <f>Q20/2</f>
        <v>54.5</v>
      </c>
      <c r="S20" s="144">
        <f>RANK(R20,R$17:R$20,0)</f>
        <v>4</v>
      </c>
      <c r="T20" s="145"/>
      <c r="U20" s="145"/>
      <c r="V20" s="63">
        <f>(O20+R20)/2</f>
        <v>56.875</v>
      </c>
      <c r="W20" s="95" t="s">
        <v>278</v>
      </c>
    </row>
    <row r="21" spans="1:23" ht="25.15" customHeight="1">
      <c r="A21" s="291" t="s">
        <v>264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3"/>
    </row>
    <row r="22" spans="1:23" ht="31.9" customHeight="1">
      <c r="A22" s="40">
        <f>RANK(V22,$V$22:$V$24,0)</f>
        <v>1</v>
      </c>
      <c r="B22" s="47" t="s">
        <v>220</v>
      </c>
      <c r="C22" s="149" t="s">
        <v>221</v>
      </c>
      <c r="D22" s="50" t="s">
        <v>222</v>
      </c>
      <c r="E22" s="47" t="s">
        <v>19</v>
      </c>
      <c r="F22" s="149" t="s">
        <v>223</v>
      </c>
      <c r="G22" s="50" t="s">
        <v>39</v>
      </c>
      <c r="H22" s="48" t="s">
        <v>224</v>
      </c>
      <c r="I22" s="49" t="s">
        <v>225</v>
      </c>
      <c r="J22" s="143">
        <v>7.2</v>
      </c>
      <c r="K22" s="143">
        <v>7.4</v>
      </c>
      <c r="L22" s="143">
        <v>7.3</v>
      </c>
      <c r="M22" s="143">
        <v>7.5</v>
      </c>
      <c r="N22" s="143">
        <f t="shared" ref="N22:N23" si="0">SUM(J22:M22)</f>
        <v>29.400000000000002</v>
      </c>
      <c r="O22" s="63">
        <f t="shared" ref="O22:O23" si="1">N22/0.4</f>
        <v>73.5</v>
      </c>
      <c r="P22" s="144">
        <f>RANK(O22,O$22:O$24,0)</f>
        <v>1</v>
      </c>
      <c r="Q22" s="143">
        <v>134.5</v>
      </c>
      <c r="R22" s="63">
        <f t="shared" ref="R22:R23" si="2">Q22/2</f>
        <v>67.25</v>
      </c>
      <c r="S22" s="144">
        <f t="shared" ref="S22:S23" si="3">RANK(R22,R$22:R$24,0)</f>
        <v>1</v>
      </c>
      <c r="T22" s="145"/>
      <c r="U22" s="145"/>
      <c r="V22" s="63">
        <f t="shared" ref="V22:V23" si="4">(O22+R22)/2</f>
        <v>70.375</v>
      </c>
      <c r="W22" s="95" t="s">
        <v>278</v>
      </c>
    </row>
    <row r="23" spans="1:23" ht="31.9" customHeight="1">
      <c r="A23" s="40">
        <f t="shared" ref="A23" si="5">RANK(V23,$V$22:$V$24,0)</f>
        <v>2</v>
      </c>
      <c r="B23" s="47">
        <v>1994</v>
      </c>
      <c r="C23" s="167" t="s">
        <v>210</v>
      </c>
      <c r="D23" s="50" t="s">
        <v>211</v>
      </c>
      <c r="E23" s="47">
        <v>2</v>
      </c>
      <c r="F23" s="46" t="s">
        <v>212</v>
      </c>
      <c r="G23" s="50" t="s">
        <v>213</v>
      </c>
      <c r="H23" s="48" t="s">
        <v>214</v>
      </c>
      <c r="I23" s="49" t="s">
        <v>46</v>
      </c>
      <c r="J23" s="143">
        <v>6.5</v>
      </c>
      <c r="K23" s="143">
        <v>6.4</v>
      </c>
      <c r="L23" s="143">
        <v>6.4</v>
      </c>
      <c r="M23" s="143">
        <v>6.5</v>
      </c>
      <c r="N23" s="143">
        <f t="shared" si="0"/>
        <v>25.8</v>
      </c>
      <c r="O23" s="63">
        <f t="shared" si="1"/>
        <v>64.5</v>
      </c>
      <c r="P23" s="144">
        <f t="shared" ref="P23" si="6">RANK(O23,O$22:O$24,0)</f>
        <v>2</v>
      </c>
      <c r="Q23" s="143">
        <v>130.5</v>
      </c>
      <c r="R23" s="63">
        <f t="shared" si="2"/>
        <v>65.25</v>
      </c>
      <c r="S23" s="144">
        <f t="shared" si="3"/>
        <v>2</v>
      </c>
      <c r="T23" s="145"/>
      <c r="U23" s="145"/>
      <c r="V23" s="63">
        <f t="shared" si="4"/>
        <v>64.875</v>
      </c>
      <c r="W23" s="95" t="s">
        <v>278</v>
      </c>
    </row>
    <row r="24" spans="1:23" ht="31.9" customHeight="1">
      <c r="A24" s="40"/>
      <c r="B24" s="47">
        <v>2003</v>
      </c>
      <c r="C24" s="5" t="s">
        <v>126</v>
      </c>
      <c r="D24" s="50" t="s">
        <v>127</v>
      </c>
      <c r="E24" s="47" t="s">
        <v>20</v>
      </c>
      <c r="F24" s="106" t="s">
        <v>256</v>
      </c>
      <c r="G24" s="50" t="s">
        <v>39</v>
      </c>
      <c r="H24" s="48" t="s">
        <v>255</v>
      </c>
      <c r="I24" s="49" t="s">
        <v>281</v>
      </c>
      <c r="J24" s="79"/>
      <c r="K24" s="79"/>
      <c r="L24" s="79"/>
      <c r="M24" s="79"/>
      <c r="N24" s="79"/>
      <c r="O24" s="71"/>
      <c r="P24" s="144"/>
      <c r="Q24" s="79"/>
      <c r="R24" s="71"/>
      <c r="S24" s="144"/>
      <c r="T24" s="81"/>
      <c r="U24" s="81"/>
      <c r="V24" s="71" t="s">
        <v>280</v>
      </c>
      <c r="W24" s="95" t="s">
        <v>278</v>
      </c>
    </row>
    <row r="25" spans="1:23" ht="30" customHeight="1">
      <c r="A25" s="73"/>
      <c r="B25" s="73"/>
      <c r="C25" s="88"/>
      <c r="D25" s="86"/>
      <c r="E25" s="84"/>
      <c r="F25" s="89"/>
      <c r="G25" s="86"/>
      <c r="H25" s="87"/>
      <c r="I25" s="90"/>
      <c r="J25" s="76"/>
      <c r="K25" s="76"/>
      <c r="L25" s="76"/>
      <c r="M25" s="76"/>
      <c r="N25" s="76"/>
      <c r="O25" s="96"/>
      <c r="P25" s="77"/>
      <c r="Q25" s="76"/>
      <c r="R25" s="96"/>
      <c r="S25" s="77"/>
      <c r="T25" s="78"/>
      <c r="U25" s="78"/>
      <c r="V25" s="97"/>
      <c r="W25" s="98"/>
    </row>
    <row r="26" spans="1:23" ht="30" customHeight="1">
      <c r="A26" s="99"/>
      <c r="B26" s="99"/>
      <c r="C26" s="16" t="s">
        <v>2</v>
      </c>
      <c r="D26" s="56"/>
      <c r="E26" s="56"/>
      <c r="F26" s="57"/>
      <c r="G26" s="57"/>
      <c r="H26" s="58"/>
      <c r="I26" s="56" t="s">
        <v>257</v>
      </c>
      <c r="J26" s="3"/>
      <c r="K26" s="3"/>
      <c r="L26" s="100"/>
      <c r="M26" s="100"/>
      <c r="N26" s="100"/>
      <c r="O26" s="100"/>
      <c r="P26" s="99"/>
      <c r="Q26" s="99"/>
      <c r="R26" s="99"/>
      <c r="S26" s="99"/>
      <c r="T26" s="99"/>
      <c r="U26" s="99"/>
      <c r="V26" s="99"/>
      <c r="W26" s="99"/>
    </row>
    <row r="27" spans="1:23" ht="30" customHeight="1">
      <c r="A27" s="99"/>
      <c r="B27" s="99"/>
      <c r="C27" s="21" t="s">
        <v>3</v>
      </c>
      <c r="D27" s="59"/>
      <c r="E27" s="59"/>
      <c r="F27" s="55"/>
      <c r="G27" s="55"/>
      <c r="H27" s="60"/>
      <c r="I27" s="55" t="s">
        <v>26</v>
      </c>
      <c r="J27" s="3"/>
      <c r="K27" s="3"/>
      <c r="L27" s="100"/>
      <c r="M27" s="100"/>
      <c r="N27" s="100"/>
      <c r="O27" s="100"/>
      <c r="P27" s="99"/>
      <c r="Q27" s="99"/>
      <c r="R27" s="99"/>
      <c r="S27" s="99"/>
      <c r="T27" s="99"/>
      <c r="U27" s="99"/>
      <c r="V27" s="99"/>
      <c r="W27" s="99"/>
    </row>
  </sheetData>
  <sortState ref="A12:W15">
    <sortCondition ref="A12:A15"/>
  </sortState>
  <mergeCells count="26">
    <mergeCell ref="W9:W10"/>
    <mergeCell ref="A5:W5"/>
    <mergeCell ref="A6:W6"/>
    <mergeCell ref="A11:W11"/>
    <mergeCell ref="A16:W16"/>
    <mergeCell ref="I9:I10"/>
    <mergeCell ref="J9:P9"/>
    <mergeCell ref="Q9:S9"/>
    <mergeCell ref="T9:T10"/>
    <mergeCell ref="U9:U10"/>
    <mergeCell ref="A21:W21"/>
    <mergeCell ref="A1:W1"/>
    <mergeCell ref="A2:W2"/>
    <mergeCell ref="A3:W3"/>
    <mergeCell ref="A4:W4"/>
    <mergeCell ref="V9:V10"/>
    <mergeCell ref="A7:W7"/>
    <mergeCell ref="T8:W8"/>
    <mergeCell ref="A9:A10"/>
    <mergeCell ref="B9:B10"/>
    <mergeCell ref="C9:C10"/>
    <mergeCell ref="D9:D10"/>
    <mergeCell ref="E9:E10"/>
    <mergeCell ref="F9:F10"/>
    <mergeCell ref="G9:G10"/>
    <mergeCell ref="H9:H10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view="pageBreakPreview" zoomScale="85" zoomScaleNormal="90" zoomScaleSheetLayoutView="85" workbookViewId="0">
      <selection activeCell="A15" sqref="A15:V15"/>
    </sheetView>
  </sheetViews>
  <sheetFormatPr defaultRowHeight="12.75"/>
  <cols>
    <col min="1" max="1" width="4.7109375" style="39" customWidth="1"/>
    <col min="2" max="2" width="6.7109375" style="39" hidden="1" customWidth="1"/>
    <col min="3" max="3" width="24.7109375" style="39" customWidth="1"/>
    <col min="4" max="4" width="8.7109375" style="39" hidden="1" customWidth="1"/>
    <col min="5" max="5" width="6.7109375" style="39" customWidth="1"/>
    <col min="6" max="6" width="36.7109375" style="39" customWidth="1"/>
    <col min="7" max="7" width="8.7109375" style="39" hidden="1" customWidth="1"/>
    <col min="8" max="8" width="17.7109375" style="39" hidden="1" customWidth="1"/>
    <col min="9" max="9" width="22.7109375" style="39" customWidth="1"/>
    <col min="10" max="15" width="8.7109375" style="39" customWidth="1"/>
    <col min="16" max="16" width="4.7109375" style="39" customWidth="1"/>
    <col min="17" max="17" width="6.7109375" style="39" customWidth="1"/>
    <col min="18" max="18" width="8.7109375" style="39" customWidth="1"/>
    <col min="19" max="21" width="4.7109375" style="39" customWidth="1"/>
    <col min="22" max="22" width="9.140625" style="39" customWidth="1"/>
    <col min="23" max="23" width="6.7109375" style="39" hidden="1" customWidth="1"/>
  </cols>
  <sheetData>
    <row r="1" spans="1:23" ht="30" customHeight="1">
      <c r="A1" s="294" t="s">
        <v>37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</row>
    <row r="2" spans="1:23" ht="30" customHeight="1">
      <c r="A2" s="295" t="s">
        <v>108</v>
      </c>
      <c r="B2" s="295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</row>
    <row r="3" spans="1:23" ht="30" customHeight="1">
      <c r="A3" s="297" t="s">
        <v>7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</row>
    <row r="4" spans="1:23" ht="30" customHeight="1">
      <c r="A4" s="294" t="s">
        <v>14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</row>
    <row r="5" spans="1:23" ht="30" customHeight="1">
      <c r="A5" s="305" t="s">
        <v>104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157"/>
    </row>
    <row r="6" spans="1:23" ht="30" customHeight="1">
      <c r="A6" s="294" t="s">
        <v>105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157"/>
    </row>
    <row r="7" spans="1:23" ht="30" customHeight="1">
      <c r="A7" s="300" t="s">
        <v>283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</row>
    <row r="8" spans="1:23" ht="30" customHeight="1">
      <c r="A8" s="91" t="s">
        <v>27</v>
      </c>
      <c r="B8" s="91"/>
      <c r="C8" s="52"/>
      <c r="D8" s="53"/>
      <c r="E8" s="53"/>
      <c r="F8" s="54"/>
      <c r="G8" s="74"/>
      <c r="H8" s="54"/>
      <c r="I8" s="75"/>
      <c r="J8" s="92"/>
      <c r="K8" s="92"/>
      <c r="L8" s="92"/>
      <c r="M8" s="92"/>
      <c r="N8" s="92"/>
      <c r="O8" s="85"/>
      <c r="P8" s="92"/>
      <c r="Q8" s="92"/>
      <c r="R8" s="85"/>
      <c r="S8" s="92"/>
      <c r="T8" s="301" t="s">
        <v>109</v>
      </c>
      <c r="U8" s="301"/>
      <c r="V8" s="301"/>
      <c r="W8" s="301"/>
    </row>
    <row r="9" spans="1:23" ht="20.100000000000001" customHeight="1">
      <c r="A9" s="227" t="s">
        <v>1</v>
      </c>
      <c r="B9" s="224" t="s">
        <v>15</v>
      </c>
      <c r="C9" s="225" t="s">
        <v>12</v>
      </c>
      <c r="D9" s="226" t="s">
        <v>10</v>
      </c>
      <c r="E9" s="302" t="s">
        <v>9</v>
      </c>
      <c r="F9" s="226" t="s">
        <v>13</v>
      </c>
      <c r="G9" s="226" t="s">
        <v>10</v>
      </c>
      <c r="H9" s="225" t="s">
        <v>8</v>
      </c>
      <c r="I9" s="225" t="s">
        <v>4</v>
      </c>
      <c r="J9" s="225" t="s">
        <v>29</v>
      </c>
      <c r="K9" s="225"/>
      <c r="L9" s="225"/>
      <c r="M9" s="225"/>
      <c r="N9" s="225"/>
      <c r="O9" s="225"/>
      <c r="P9" s="225"/>
      <c r="Q9" s="225" t="s">
        <v>5</v>
      </c>
      <c r="R9" s="225"/>
      <c r="S9" s="225"/>
      <c r="T9" s="309" t="s">
        <v>17</v>
      </c>
      <c r="U9" s="310" t="s">
        <v>18</v>
      </c>
      <c r="V9" s="298" t="s">
        <v>31</v>
      </c>
      <c r="W9" s="227" t="s">
        <v>32</v>
      </c>
    </row>
    <row r="10" spans="1:23" ht="39.950000000000003" customHeight="1">
      <c r="A10" s="302"/>
      <c r="B10" s="241"/>
      <c r="C10" s="226"/>
      <c r="D10" s="303"/>
      <c r="E10" s="303"/>
      <c r="F10" s="303"/>
      <c r="G10" s="303"/>
      <c r="H10" s="226"/>
      <c r="I10" s="226"/>
      <c r="J10" s="146" t="s">
        <v>33</v>
      </c>
      <c r="K10" s="146" t="s">
        <v>36</v>
      </c>
      <c r="L10" s="146" t="s">
        <v>34</v>
      </c>
      <c r="M10" s="146" t="s">
        <v>30</v>
      </c>
      <c r="N10" s="147" t="s">
        <v>35</v>
      </c>
      <c r="O10" s="93" t="s">
        <v>0</v>
      </c>
      <c r="P10" s="94" t="s">
        <v>1</v>
      </c>
      <c r="Q10" s="94" t="s">
        <v>11</v>
      </c>
      <c r="R10" s="93" t="s">
        <v>0</v>
      </c>
      <c r="S10" s="94" t="s">
        <v>1</v>
      </c>
      <c r="T10" s="310"/>
      <c r="U10" s="311"/>
      <c r="V10" s="299"/>
      <c r="W10" s="304"/>
    </row>
    <row r="11" spans="1:23" ht="25.15" customHeight="1">
      <c r="A11" s="312" t="s">
        <v>106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142"/>
    </row>
    <row r="12" spans="1:23" s="39" customFormat="1" ht="31.9" customHeight="1">
      <c r="A12" s="40">
        <f>RANK(V12,$V$12:$V$14,0)</f>
        <v>1</v>
      </c>
      <c r="B12" s="47">
        <v>2010</v>
      </c>
      <c r="C12" s="103" t="s">
        <v>128</v>
      </c>
      <c r="D12" s="105" t="s">
        <v>129</v>
      </c>
      <c r="E12" s="47">
        <v>2</v>
      </c>
      <c r="F12" s="101" t="s">
        <v>130</v>
      </c>
      <c r="G12" s="50" t="s">
        <v>131</v>
      </c>
      <c r="H12" s="48" t="s">
        <v>132</v>
      </c>
      <c r="I12" s="49" t="s">
        <v>281</v>
      </c>
      <c r="J12" s="143">
        <v>7.2</v>
      </c>
      <c r="K12" s="143">
        <v>7</v>
      </c>
      <c r="L12" s="143">
        <v>7</v>
      </c>
      <c r="M12" s="143">
        <v>7.2</v>
      </c>
      <c r="N12" s="143">
        <f>SUM(J12:M12)</f>
        <v>28.4</v>
      </c>
      <c r="O12" s="63">
        <f>N12/0.4-0.5</f>
        <v>70.499999999999986</v>
      </c>
      <c r="P12" s="144">
        <f>RANK(O12,O$12:O$14,0)</f>
        <v>1</v>
      </c>
      <c r="Q12" s="143">
        <v>166</v>
      </c>
      <c r="R12" s="63">
        <f>Q12/2.5-0.5</f>
        <v>65.900000000000006</v>
      </c>
      <c r="S12" s="144">
        <f>RANK(R12,R$12:R$14,0)</f>
        <v>1</v>
      </c>
      <c r="T12" s="145">
        <v>1</v>
      </c>
      <c r="U12" s="145"/>
      <c r="V12" s="63">
        <f>(O12+R12)/2</f>
        <v>68.199999999999989</v>
      </c>
      <c r="W12" s="95"/>
    </row>
    <row r="13" spans="1:23" ht="31.9" customHeight="1">
      <c r="A13" s="40">
        <f>RANK(V13,$V$12:$V$14,0)</f>
        <v>2</v>
      </c>
      <c r="B13" s="47">
        <v>2009</v>
      </c>
      <c r="C13" s="150" t="s">
        <v>72</v>
      </c>
      <c r="D13" s="50" t="s">
        <v>73</v>
      </c>
      <c r="E13" s="47" t="s">
        <v>25</v>
      </c>
      <c r="F13" s="43" t="s">
        <v>67</v>
      </c>
      <c r="G13" s="50" t="s">
        <v>39</v>
      </c>
      <c r="H13" s="48" t="s">
        <v>68</v>
      </c>
      <c r="I13" s="49" t="s">
        <v>69</v>
      </c>
      <c r="J13" s="79">
        <v>6.5</v>
      </c>
      <c r="K13" s="79">
        <v>6.1</v>
      </c>
      <c r="L13" s="79">
        <v>6.4</v>
      </c>
      <c r="M13" s="79">
        <v>6.4</v>
      </c>
      <c r="N13" s="79">
        <f>SUM(J13:M13)</f>
        <v>25.4</v>
      </c>
      <c r="O13" s="71">
        <f>N13/0.4</f>
        <v>63.499999999999993</v>
      </c>
      <c r="P13" s="144">
        <f>RANK(O13,O$12:O$14,0)</f>
        <v>2</v>
      </c>
      <c r="Q13" s="79">
        <v>156</v>
      </c>
      <c r="R13" s="63">
        <f>Q13/2.5</f>
        <v>62.4</v>
      </c>
      <c r="S13" s="144">
        <f>RANK(R13,R$12:R$14,0)</f>
        <v>2</v>
      </c>
      <c r="T13" s="81"/>
      <c r="U13" s="81"/>
      <c r="V13" s="71">
        <f>(O13+R13)/2</f>
        <v>62.949999999999996</v>
      </c>
      <c r="W13" s="95"/>
    </row>
    <row r="14" spans="1:23" ht="31.9" customHeight="1">
      <c r="A14" s="40">
        <f>RANK(V14,$V$12:$V$14,0)</f>
        <v>3</v>
      </c>
      <c r="B14" s="47">
        <v>2010</v>
      </c>
      <c r="C14" s="5" t="s">
        <v>65</v>
      </c>
      <c r="D14" s="50" t="s">
        <v>66</v>
      </c>
      <c r="E14" s="47" t="s">
        <v>25</v>
      </c>
      <c r="F14" s="43" t="s">
        <v>67</v>
      </c>
      <c r="G14" s="50" t="s">
        <v>39</v>
      </c>
      <c r="H14" s="48" t="s">
        <v>68</v>
      </c>
      <c r="I14" s="49" t="s">
        <v>69</v>
      </c>
      <c r="J14" s="79">
        <v>6.4</v>
      </c>
      <c r="K14" s="79">
        <v>6.1</v>
      </c>
      <c r="L14" s="79">
        <v>6.4</v>
      </c>
      <c r="M14" s="79">
        <v>6.2</v>
      </c>
      <c r="N14" s="79">
        <f>SUM(J14:M14)</f>
        <v>25.099999999999998</v>
      </c>
      <c r="O14" s="71">
        <f>N14/0.4</f>
        <v>62.749999999999993</v>
      </c>
      <c r="P14" s="144">
        <f>RANK(O14,O$12:O$14,0)</f>
        <v>3</v>
      </c>
      <c r="Q14" s="79">
        <v>148</v>
      </c>
      <c r="R14" s="63">
        <f>Q14/2.5</f>
        <v>59.2</v>
      </c>
      <c r="S14" s="144">
        <f>RANK(R14,R$12:R$14,0)</f>
        <v>3</v>
      </c>
      <c r="T14" s="81"/>
      <c r="U14" s="81"/>
      <c r="V14" s="71">
        <f>(O14+R14)/2</f>
        <v>60.974999999999994</v>
      </c>
      <c r="W14" s="95"/>
    </row>
    <row r="15" spans="1:23" ht="25.15" customHeight="1">
      <c r="A15" s="312" t="s">
        <v>100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95"/>
    </row>
    <row r="16" spans="1:23" ht="31.9" customHeight="1">
      <c r="A16" s="40">
        <f>RANK(V16,$V$16:$V$18,0)</f>
        <v>1</v>
      </c>
      <c r="B16" s="47">
        <v>1985</v>
      </c>
      <c r="C16" s="37" t="s">
        <v>133</v>
      </c>
      <c r="D16" s="50" t="s">
        <v>134</v>
      </c>
      <c r="E16" s="47" t="s">
        <v>19</v>
      </c>
      <c r="F16" s="46" t="s">
        <v>135</v>
      </c>
      <c r="G16" s="50" t="s">
        <v>136</v>
      </c>
      <c r="H16" s="48" t="s">
        <v>137</v>
      </c>
      <c r="I16" s="159" t="s">
        <v>21</v>
      </c>
      <c r="J16" s="143">
        <v>6.8</v>
      </c>
      <c r="K16" s="143">
        <v>7</v>
      </c>
      <c r="L16" s="143">
        <v>6.8</v>
      </c>
      <c r="M16" s="143">
        <v>7</v>
      </c>
      <c r="N16" s="143">
        <f>SUM(J16:M16)</f>
        <v>27.6</v>
      </c>
      <c r="O16" s="63">
        <f>N16/0.4</f>
        <v>69</v>
      </c>
      <c r="P16" s="144">
        <f>RANK(O16,O$16:O$18,0)</f>
        <v>1</v>
      </c>
      <c r="Q16" s="143">
        <v>161</v>
      </c>
      <c r="R16" s="63">
        <f>Q16/2.5</f>
        <v>64.400000000000006</v>
      </c>
      <c r="S16" s="144">
        <f>RANK(R16,R$16:R$18,0)</f>
        <v>1</v>
      </c>
      <c r="T16" s="145"/>
      <c r="U16" s="145"/>
      <c r="V16" s="63">
        <f>(O16+R16)/2</f>
        <v>66.7</v>
      </c>
      <c r="W16" s="95"/>
    </row>
    <row r="17" spans="1:23" ht="31.9" customHeight="1">
      <c r="A17" s="40">
        <f>RANK(V17,$V$16:$V$18,0)</f>
        <v>2</v>
      </c>
      <c r="B17" s="47">
        <v>2008</v>
      </c>
      <c r="C17" s="5" t="s">
        <v>98</v>
      </c>
      <c r="D17" s="50" t="s">
        <v>70</v>
      </c>
      <c r="E17" s="47" t="s">
        <v>25</v>
      </c>
      <c r="F17" s="46" t="s">
        <v>71</v>
      </c>
      <c r="G17" s="50" t="s">
        <v>39</v>
      </c>
      <c r="H17" s="48" t="s">
        <v>68</v>
      </c>
      <c r="I17" s="49" t="s">
        <v>69</v>
      </c>
      <c r="J17" s="143">
        <v>6.5</v>
      </c>
      <c r="K17" s="143">
        <v>6.3</v>
      </c>
      <c r="L17" s="143">
        <v>6.4</v>
      </c>
      <c r="M17" s="143">
        <v>6.4</v>
      </c>
      <c r="N17" s="143">
        <f>SUM(J17:M17)</f>
        <v>25.6</v>
      </c>
      <c r="O17" s="63">
        <f>N17/0.4</f>
        <v>64</v>
      </c>
      <c r="P17" s="144">
        <f>RANK(O17,O$16:O$18,0)</f>
        <v>2</v>
      </c>
      <c r="Q17" s="143">
        <v>149.5</v>
      </c>
      <c r="R17" s="63">
        <f>Q17/2.5</f>
        <v>59.8</v>
      </c>
      <c r="S17" s="144">
        <f>RANK(R17,R$16:R$18,0)</f>
        <v>3</v>
      </c>
      <c r="T17" s="145"/>
      <c r="U17" s="145"/>
      <c r="V17" s="63">
        <f>(O17+R17)/2</f>
        <v>61.9</v>
      </c>
      <c r="W17" s="95"/>
    </row>
    <row r="18" spans="1:23" ht="31.9" customHeight="1">
      <c r="A18" s="40">
        <f>RANK(V18,$V$16:$V$18,0)</f>
        <v>3</v>
      </c>
      <c r="B18" s="47">
        <v>2008</v>
      </c>
      <c r="C18" s="37" t="s">
        <v>155</v>
      </c>
      <c r="D18" s="50" t="s">
        <v>154</v>
      </c>
      <c r="E18" s="47">
        <v>3</v>
      </c>
      <c r="F18" s="45" t="s">
        <v>80</v>
      </c>
      <c r="G18" s="50" t="s">
        <v>39</v>
      </c>
      <c r="H18" s="48" t="s">
        <v>68</v>
      </c>
      <c r="I18" s="49" t="s">
        <v>69</v>
      </c>
      <c r="J18" s="143">
        <v>6.2</v>
      </c>
      <c r="K18" s="143">
        <v>6.1</v>
      </c>
      <c r="L18" s="143">
        <v>6</v>
      </c>
      <c r="M18" s="143">
        <v>6.1</v>
      </c>
      <c r="N18" s="143">
        <f>SUM(J18:M18)</f>
        <v>24.4</v>
      </c>
      <c r="O18" s="63">
        <f>N18/0.4</f>
        <v>60.999999999999993</v>
      </c>
      <c r="P18" s="144">
        <f>RANK(O18,O$16:O$18,0)</f>
        <v>3</v>
      </c>
      <c r="Q18" s="143">
        <v>150.5</v>
      </c>
      <c r="R18" s="63">
        <f>Q18/2.5</f>
        <v>60.2</v>
      </c>
      <c r="S18" s="144">
        <f>RANK(R18,R$16:R$18,0)</f>
        <v>2</v>
      </c>
      <c r="T18" s="145"/>
      <c r="U18" s="145"/>
      <c r="V18" s="63">
        <f>(O18+R18)/2</f>
        <v>60.599999999999994</v>
      </c>
      <c r="W18" s="95"/>
    </row>
    <row r="19" spans="1:23" ht="30" customHeight="1">
      <c r="A19" s="73"/>
      <c r="B19" s="73"/>
      <c r="C19" s="88"/>
      <c r="D19" s="86"/>
      <c r="E19" s="84"/>
      <c r="F19" s="89"/>
      <c r="G19" s="86"/>
      <c r="H19" s="87"/>
      <c r="I19" s="90"/>
      <c r="J19" s="76"/>
      <c r="K19" s="76"/>
      <c r="L19" s="76"/>
      <c r="M19" s="76"/>
      <c r="N19" s="76"/>
      <c r="O19" s="96"/>
      <c r="P19" s="77"/>
      <c r="Q19" s="76"/>
      <c r="R19" s="96"/>
      <c r="S19" s="77"/>
      <c r="T19" s="78"/>
      <c r="U19" s="78"/>
      <c r="V19" s="97"/>
      <c r="W19" s="98"/>
    </row>
    <row r="20" spans="1:23" ht="30" customHeight="1">
      <c r="A20" s="99"/>
      <c r="B20" s="99"/>
      <c r="C20" s="16" t="s">
        <v>2</v>
      </c>
      <c r="D20" s="56"/>
      <c r="E20" s="56"/>
      <c r="F20" s="57"/>
      <c r="G20" s="57"/>
      <c r="H20" s="58"/>
      <c r="I20" s="56" t="s">
        <v>257</v>
      </c>
      <c r="J20" s="3"/>
      <c r="K20" s="3"/>
      <c r="L20" s="100"/>
      <c r="M20" s="100"/>
      <c r="N20" s="100"/>
      <c r="O20" s="100"/>
      <c r="P20" s="99"/>
      <c r="Q20" s="99"/>
      <c r="R20" s="99"/>
      <c r="S20" s="99"/>
      <c r="T20" s="99"/>
      <c r="U20" s="99"/>
      <c r="V20" s="99"/>
      <c r="W20" s="99"/>
    </row>
    <row r="21" spans="1:23" ht="30" customHeight="1">
      <c r="A21" s="99"/>
      <c r="B21" s="99"/>
      <c r="C21" s="21" t="s">
        <v>3</v>
      </c>
      <c r="D21" s="59"/>
      <c r="E21" s="59"/>
      <c r="F21" s="55"/>
      <c r="G21" s="55"/>
      <c r="H21" s="60"/>
      <c r="I21" s="55" t="s">
        <v>26</v>
      </c>
      <c r="J21" s="3"/>
      <c r="K21" s="3"/>
      <c r="L21" s="100"/>
      <c r="M21" s="100"/>
      <c r="N21" s="100"/>
      <c r="O21" s="100"/>
      <c r="P21" s="99"/>
      <c r="Q21" s="99"/>
      <c r="R21" s="99"/>
      <c r="S21" s="99"/>
      <c r="T21" s="99"/>
      <c r="U21" s="99"/>
      <c r="V21" s="99"/>
      <c r="W21" s="99"/>
    </row>
  </sheetData>
  <sortState ref="A16:W18">
    <sortCondition ref="A16:A18"/>
  </sortState>
  <mergeCells count="25">
    <mergeCell ref="A11:V11"/>
    <mergeCell ref="A15:V15"/>
    <mergeCell ref="G9:G10"/>
    <mergeCell ref="H9:H10"/>
    <mergeCell ref="I9:I10"/>
    <mergeCell ref="J9:P9"/>
    <mergeCell ref="Q9:S9"/>
    <mergeCell ref="T9:T10"/>
    <mergeCell ref="A9:A10"/>
    <mergeCell ref="B9:B10"/>
    <mergeCell ref="C9:C10"/>
    <mergeCell ref="D9:D10"/>
    <mergeCell ref="E9:E10"/>
    <mergeCell ref="F9:F10"/>
    <mergeCell ref="U9:U10"/>
    <mergeCell ref="V9:V10"/>
    <mergeCell ref="W9:W10"/>
    <mergeCell ref="T8:W8"/>
    <mergeCell ref="A1:W1"/>
    <mergeCell ref="A2:W2"/>
    <mergeCell ref="A3:W3"/>
    <mergeCell ref="A4:W4"/>
    <mergeCell ref="A7:W7"/>
    <mergeCell ref="A5:V5"/>
    <mergeCell ref="A6:V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view="pageBreakPreview" topLeftCell="A3" zoomScale="85" zoomScaleNormal="90" zoomScaleSheetLayoutView="85" workbookViewId="0">
      <selection activeCell="L16" sqref="L16"/>
    </sheetView>
  </sheetViews>
  <sheetFormatPr defaultRowHeight="12.75"/>
  <cols>
    <col min="1" max="1" width="4.7109375" style="39" customWidth="1"/>
    <col min="2" max="2" width="6.7109375" style="39" hidden="1" customWidth="1"/>
    <col min="3" max="3" width="24.7109375" style="39" customWidth="1"/>
    <col min="4" max="4" width="8.7109375" style="39" hidden="1" customWidth="1"/>
    <col min="5" max="5" width="6.7109375" style="39" customWidth="1"/>
    <col min="6" max="6" width="36.7109375" style="39" customWidth="1"/>
    <col min="7" max="7" width="8.7109375" style="39" hidden="1" customWidth="1"/>
    <col min="8" max="8" width="17.7109375" style="39" hidden="1" customWidth="1"/>
    <col min="9" max="9" width="22.7109375" style="39" customWidth="1"/>
    <col min="10" max="15" width="8.7109375" style="39" customWidth="1"/>
    <col min="16" max="16" width="4.7109375" style="39" customWidth="1"/>
    <col min="17" max="17" width="6.7109375" style="39" customWidth="1"/>
    <col min="18" max="18" width="8.7109375" style="39" customWidth="1"/>
    <col min="19" max="21" width="4.7109375" style="39" customWidth="1"/>
    <col min="22" max="22" width="9.140625" style="39" customWidth="1"/>
    <col min="23" max="23" width="6.7109375" style="39" hidden="1" customWidth="1"/>
  </cols>
  <sheetData>
    <row r="1" spans="1:23" ht="30" customHeight="1">
      <c r="A1" s="294" t="s">
        <v>37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</row>
    <row r="2" spans="1:23" ht="30" customHeight="1">
      <c r="A2" s="295" t="s">
        <v>108</v>
      </c>
      <c r="B2" s="295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</row>
    <row r="3" spans="1:23" ht="30" customHeight="1">
      <c r="A3" s="297" t="s">
        <v>7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</row>
    <row r="4" spans="1:23" ht="30" customHeight="1">
      <c r="A4" s="294" t="s">
        <v>14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</row>
    <row r="5" spans="1:23" ht="30" customHeight="1">
      <c r="A5" s="305" t="s">
        <v>262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178"/>
    </row>
    <row r="6" spans="1:23" ht="30" customHeight="1">
      <c r="A6" s="294" t="s">
        <v>100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178"/>
    </row>
    <row r="7" spans="1:23" ht="30" customHeight="1">
      <c r="A7" s="300" t="s">
        <v>283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</row>
    <row r="8" spans="1:23" ht="30" customHeight="1">
      <c r="A8" s="91" t="s">
        <v>27</v>
      </c>
      <c r="B8" s="91"/>
      <c r="C8" s="52"/>
      <c r="D8" s="53"/>
      <c r="E8" s="53"/>
      <c r="F8" s="54"/>
      <c r="G8" s="74"/>
      <c r="H8" s="54"/>
      <c r="I8" s="75"/>
      <c r="J8" s="92"/>
      <c r="K8" s="92"/>
      <c r="L8" s="92"/>
      <c r="M8" s="92"/>
      <c r="N8" s="92"/>
      <c r="O8" s="85"/>
      <c r="P8" s="92"/>
      <c r="Q8" s="92"/>
      <c r="R8" s="85"/>
      <c r="S8" s="92"/>
      <c r="T8" s="301" t="s">
        <v>109</v>
      </c>
      <c r="U8" s="301"/>
      <c r="V8" s="301"/>
      <c r="W8" s="301"/>
    </row>
    <row r="9" spans="1:23" ht="20.100000000000001" customHeight="1">
      <c r="A9" s="227" t="s">
        <v>1</v>
      </c>
      <c r="B9" s="224" t="s">
        <v>15</v>
      </c>
      <c r="C9" s="225" t="s">
        <v>12</v>
      </c>
      <c r="D9" s="226" t="s">
        <v>10</v>
      </c>
      <c r="E9" s="302" t="s">
        <v>9</v>
      </c>
      <c r="F9" s="226" t="s">
        <v>13</v>
      </c>
      <c r="G9" s="226" t="s">
        <v>10</v>
      </c>
      <c r="H9" s="225" t="s">
        <v>8</v>
      </c>
      <c r="I9" s="225" t="s">
        <v>4</v>
      </c>
      <c r="J9" s="225" t="s">
        <v>29</v>
      </c>
      <c r="K9" s="225"/>
      <c r="L9" s="225"/>
      <c r="M9" s="225"/>
      <c r="N9" s="225"/>
      <c r="O9" s="225"/>
      <c r="P9" s="225"/>
      <c r="Q9" s="225" t="s">
        <v>5</v>
      </c>
      <c r="R9" s="225"/>
      <c r="S9" s="225"/>
      <c r="T9" s="309" t="s">
        <v>17</v>
      </c>
      <c r="U9" s="310" t="s">
        <v>18</v>
      </c>
      <c r="V9" s="298" t="s">
        <v>31</v>
      </c>
      <c r="W9" s="227" t="s">
        <v>32</v>
      </c>
    </row>
    <row r="10" spans="1:23" ht="39.950000000000003" customHeight="1">
      <c r="A10" s="227"/>
      <c r="B10" s="224"/>
      <c r="C10" s="225"/>
      <c r="D10" s="314"/>
      <c r="E10" s="314"/>
      <c r="F10" s="314"/>
      <c r="G10" s="314"/>
      <c r="H10" s="225"/>
      <c r="I10" s="225"/>
      <c r="J10" s="179" t="s">
        <v>33</v>
      </c>
      <c r="K10" s="179" t="s">
        <v>36</v>
      </c>
      <c r="L10" s="179" t="s">
        <v>34</v>
      </c>
      <c r="M10" s="179" t="s">
        <v>30</v>
      </c>
      <c r="N10" s="180" t="s">
        <v>35</v>
      </c>
      <c r="O10" s="181" t="s">
        <v>0</v>
      </c>
      <c r="P10" s="182" t="s">
        <v>1</v>
      </c>
      <c r="Q10" s="182" t="s">
        <v>11</v>
      </c>
      <c r="R10" s="181" t="s">
        <v>0</v>
      </c>
      <c r="S10" s="182" t="s">
        <v>1</v>
      </c>
      <c r="T10" s="309"/>
      <c r="U10" s="315"/>
      <c r="V10" s="313"/>
      <c r="W10" s="304"/>
    </row>
    <row r="11" spans="1:23" ht="31.9" customHeight="1">
      <c r="A11" s="40">
        <f>RANK(V11,$V$11:$V$14,0)</f>
        <v>1</v>
      </c>
      <c r="B11" s="47">
        <v>2008</v>
      </c>
      <c r="C11" s="5" t="s">
        <v>98</v>
      </c>
      <c r="D11" s="50" t="s">
        <v>70</v>
      </c>
      <c r="E11" s="47" t="s">
        <v>25</v>
      </c>
      <c r="F11" s="46" t="s">
        <v>71</v>
      </c>
      <c r="G11" s="50" t="s">
        <v>39</v>
      </c>
      <c r="H11" s="48" t="s">
        <v>68</v>
      </c>
      <c r="I11" s="49" t="s">
        <v>69</v>
      </c>
      <c r="J11" s="143">
        <v>6.5</v>
      </c>
      <c r="K11" s="143">
        <v>6.2</v>
      </c>
      <c r="L11" s="143">
        <v>6.1</v>
      </c>
      <c r="M11" s="143">
        <v>6.3</v>
      </c>
      <c r="N11" s="143">
        <f>SUM(J11:M11)</f>
        <v>25.099999999999998</v>
      </c>
      <c r="O11" s="63">
        <f>N11/0.4</f>
        <v>62.749999999999993</v>
      </c>
      <c r="P11" s="144">
        <f>RANK(O11,O$11:O$14,0)</f>
        <v>1</v>
      </c>
      <c r="Q11" s="143">
        <v>188</v>
      </c>
      <c r="R11" s="63">
        <f>Q11/2.8</f>
        <v>67.142857142857153</v>
      </c>
      <c r="S11" s="144">
        <f>RANK(R11,R$11:R$14,0)</f>
        <v>1</v>
      </c>
      <c r="T11" s="145"/>
      <c r="U11" s="145"/>
      <c r="V11" s="63">
        <f>(O11+R11)/2</f>
        <v>64.946428571428569</v>
      </c>
      <c r="W11" s="95"/>
    </row>
    <row r="12" spans="1:23" ht="31.9" customHeight="1">
      <c r="A12" s="40">
        <f>RANK(V12,$V$11:$V$14,0)</f>
        <v>2</v>
      </c>
      <c r="B12" s="47">
        <v>2009</v>
      </c>
      <c r="C12" s="150" t="s">
        <v>72</v>
      </c>
      <c r="D12" s="50" t="s">
        <v>73</v>
      </c>
      <c r="E12" s="47" t="s">
        <v>25</v>
      </c>
      <c r="F12" s="107" t="s">
        <v>74</v>
      </c>
      <c r="G12" s="50" t="s">
        <v>39</v>
      </c>
      <c r="H12" s="48" t="s">
        <v>68</v>
      </c>
      <c r="I12" s="49" t="s">
        <v>69</v>
      </c>
      <c r="J12" s="79">
        <v>6.5</v>
      </c>
      <c r="K12" s="79">
        <v>6.1</v>
      </c>
      <c r="L12" s="79">
        <v>6</v>
      </c>
      <c r="M12" s="79">
        <v>6.1</v>
      </c>
      <c r="N12" s="79">
        <f>SUM(J12:M12)</f>
        <v>24.700000000000003</v>
      </c>
      <c r="O12" s="71">
        <f>N12/0.4</f>
        <v>61.750000000000007</v>
      </c>
      <c r="P12" s="144">
        <f>RANK(O12,O$11:O$14,0)</f>
        <v>2</v>
      </c>
      <c r="Q12" s="79">
        <v>179</v>
      </c>
      <c r="R12" s="63">
        <f>Q12/2.8</f>
        <v>63.928571428571431</v>
      </c>
      <c r="S12" s="144">
        <f>RANK(R12,R$11:R$14,0)</f>
        <v>2</v>
      </c>
      <c r="T12" s="81"/>
      <c r="U12" s="81"/>
      <c r="V12" s="71">
        <f>(O12+R12)/2</f>
        <v>62.839285714285722</v>
      </c>
      <c r="W12" s="95"/>
    </row>
    <row r="13" spans="1:23" ht="31.9" customHeight="1">
      <c r="A13" s="40">
        <f>RANK(V13,$V$11:$V$14,0)</f>
        <v>3</v>
      </c>
      <c r="B13" s="47">
        <v>2010</v>
      </c>
      <c r="C13" s="5" t="s">
        <v>65</v>
      </c>
      <c r="D13" s="50" t="s">
        <v>66</v>
      </c>
      <c r="E13" s="47" t="s">
        <v>25</v>
      </c>
      <c r="F13" s="43" t="s">
        <v>67</v>
      </c>
      <c r="G13" s="50" t="s">
        <v>39</v>
      </c>
      <c r="H13" s="48" t="s">
        <v>68</v>
      </c>
      <c r="I13" s="49" t="s">
        <v>69</v>
      </c>
      <c r="J13" s="79">
        <v>6.5</v>
      </c>
      <c r="K13" s="79">
        <v>5.8</v>
      </c>
      <c r="L13" s="79">
        <v>6</v>
      </c>
      <c r="M13" s="79">
        <v>6.1</v>
      </c>
      <c r="N13" s="79">
        <f>SUM(J13:M13)</f>
        <v>24.4</v>
      </c>
      <c r="O13" s="71">
        <f>N13/0.4</f>
        <v>60.999999999999993</v>
      </c>
      <c r="P13" s="144">
        <f>RANK(O13,O$11:O$14,0)</f>
        <v>3</v>
      </c>
      <c r="Q13" s="79">
        <v>169.5</v>
      </c>
      <c r="R13" s="63">
        <f>Q13/2.8</f>
        <v>60.535714285714292</v>
      </c>
      <c r="S13" s="144">
        <f>RANK(R13,R$11:R$14,0)</f>
        <v>3</v>
      </c>
      <c r="T13" s="81"/>
      <c r="U13" s="81"/>
      <c r="V13" s="71">
        <f>(O13+R13)/2</f>
        <v>60.767857142857139</v>
      </c>
      <c r="W13" s="95"/>
    </row>
    <row r="14" spans="1:23" ht="31.9" customHeight="1">
      <c r="A14" s="40"/>
      <c r="B14" s="47">
        <v>2008</v>
      </c>
      <c r="C14" s="149" t="s">
        <v>97</v>
      </c>
      <c r="D14" s="50" t="s">
        <v>77</v>
      </c>
      <c r="E14" s="47">
        <v>3</v>
      </c>
      <c r="F14" s="45" t="s">
        <v>80</v>
      </c>
      <c r="G14" s="50" t="s">
        <v>39</v>
      </c>
      <c r="H14" s="48" t="s">
        <v>68</v>
      </c>
      <c r="I14" s="49" t="s">
        <v>69</v>
      </c>
      <c r="J14" s="79"/>
      <c r="K14" s="79"/>
      <c r="L14" s="79"/>
      <c r="M14" s="79"/>
      <c r="N14" s="79"/>
      <c r="O14" s="71"/>
      <c r="P14" s="144"/>
      <c r="Q14" s="79"/>
      <c r="R14" s="63"/>
      <c r="S14" s="144"/>
      <c r="T14" s="81"/>
      <c r="U14" s="81"/>
      <c r="V14" s="71" t="s">
        <v>280</v>
      </c>
      <c r="W14" s="95"/>
    </row>
    <row r="15" spans="1:23" ht="30" customHeight="1">
      <c r="A15" s="73"/>
      <c r="B15" s="73"/>
      <c r="C15" s="88"/>
      <c r="D15" s="86"/>
      <c r="E15" s="84"/>
      <c r="F15" s="89"/>
      <c r="G15" s="86"/>
      <c r="H15" s="87"/>
      <c r="I15" s="90"/>
      <c r="J15" s="76"/>
      <c r="K15" s="76"/>
      <c r="L15" s="76"/>
      <c r="M15" s="76"/>
      <c r="N15" s="76"/>
      <c r="O15" s="96"/>
      <c r="P15" s="77"/>
      <c r="Q15" s="76"/>
      <c r="R15" s="96"/>
      <c r="S15" s="77"/>
      <c r="T15" s="78"/>
      <c r="U15" s="78"/>
      <c r="V15" s="97"/>
      <c r="W15" s="98"/>
    </row>
    <row r="16" spans="1:23" ht="30" customHeight="1">
      <c r="A16" s="99"/>
      <c r="B16" s="99"/>
      <c r="C16" s="16" t="s">
        <v>2</v>
      </c>
      <c r="D16" s="56"/>
      <c r="E16" s="56"/>
      <c r="F16" s="57"/>
      <c r="G16" s="57"/>
      <c r="H16" s="58"/>
      <c r="I16" s="56" t="s">
        <v>257</v>
      </c>
      <c r="J16" s="3"/>
      <c r="K16" s="3"/>
      <c r="L16" s="100"/>
      <c r="M16" s="100"/>
      <c r="N16" s="100"/>
      <c r="O16" s="100"/>
      <c r="P16" s="99"/>
      <c r="Q16" s="99"/>
      <c r="R16" s="99"/>
      <c r="S16" s="99"/>
      <c r="T16" s="99"/>
      <c r="U16" s="99"/>
      <c r="V16" s="99"/>
      <c r="W16" s="99"/>
    </row>
    <row r="17" spans="1:23" ht="30" customHeight="1">
      <c r="A17" s="99"/>
      <c r="B17" s="99"/>
      <c r="C17" s="21" t="s">
        <v>3</v>
      </c>
      <c r="D17" s="59"/>
      <c r="E17" s="59"/>
      <c r="F17" s="55"/>
      <c r="G17" s="55"/>
      <c r="H17" s="60"/>
      <c r="I17" s="55" t="s">
        <v>26</v>
      </c>
      <c r="J17" s="3"/>
      <c r="K17" s="3"/>
      <c r="L17" s="100"/>
      <c r="M17" s="100"/>
      <c r="N17" s="100"/>
      <c r="O17" s="100"/>
      <c r="P17" s="99"/>
      <c r="Q17" s="99"/>
      <c r="R17" s="99"/>
      <c r="S17" s="99"/>
      <c r="T17" s="99"/>
      <c r="U17" s="99"/>
      <c r="V17" s="99"/>
      <c r="W17" s="99"/>
    </row>
  </sheetData>
  <sortState ref="A11:W13">
    <sortCondition ref="A11:A13"/>
  </sortState>
  <mergeCells count="23">
    <mergeCell ref="U9:U10"/>
    <mergeCell ref="A6:V6"/>
    <mergeCell ref="A1:W1"/>
    <mergeCell ref="A2:W2"/>
    <mergeCell ref="A3:W3"/>
    <mergeCell ref="A4:W4"/>
    <mergeCell ref="A5:V5"/>
    <mergeCell ref="V9:V10"/>
    <mergeCell ref="A7:W7"/>
    <mergeCell ref="T8:W8"/>
    <mergeCell ref="A9:A10"/>
    <mergeCell ref="B9:B10"/>
    <mergeCell ref="C9:C10"/>
    <mergeCell ref="D9:D10"/>
    <mergeCell ref="E9:E10"/>
    <mergeCell ref="F9:F10"/>
    <mergeCell ref="G9:G10"/>
    <mergeCell ref="H9:H10"/>
    <mergeCell ref="W9:W10"/>
    <mergeCell ref="I9:I10"/>
    <mergeCell ref="J9:P9"/>
    <mergeCell ref="Q9:S9"/>
    <mergeCell ref="T9:T10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view="pageBreakPreview" topLeftCell="A4" zoomScaleSheetLayoutView="100" workbookViewId="0">
      <selection activeCell="I20" sqref="I20"/>
    </sheetView>
  </sheetViews>
  <sheetFormatPr defaultColWidth="9.140625" defaultRowHeight="12.75"/>
  <cols>
    <col min="1" max="1" width="4.7109375" style="113" customWidth="1"/>
    <col min="2" max="2" width="6.7109375" style="113" hidden="1" customWidth="1"/>
    <col min="3" max="3" width="24.7109375" style="137" customWidth="1"/>
    <col min="4" max="4" width="8.7109375" style="137" hidden="1" customWidth="1"/>
    <col min="5" max="5" width="6.7109375" style="137" customWidth="1"/>
    <col min="6" max="6" width="36.7109375" style="137" customWidth="1"/>
    <col min="7" max="7" width="8.7109375" style="137" hidden="1" customWidth="1"/>
    <col min="8" max="8" width="17.7109375" style="137" hidden="1" customWidth="1"/>
    <col min="9" max="9" width="22.7109375" style="137" customWidth="1"/>
    <col min="10" max="10" width="6.7109375" style="113" customWidth="1"/>
    <col min="11" max="11" width="8.7109375" style="113" customWidth="1"/>
    <col min="12" max="12" width="4.7109375" style="113" customWidth="1"/>
    <col min="13" max="13" width="6.7109375" style="113" customWidth="1"/>
    <col min="14" max="14" width="8.7109375" style="113" customWidth="1"/>
    <col min="15" max="15" width="4.7109375" style="113" customWidth="1"/>
    <col min="16" max="16" width="6.7109375" style="113" customWidth="1"/>
    <col min="17" max="17" width="8.7109375" style="113" customWidth="1"/>
    <col min="18" max="20" width="4.7109375" style="113" customWidth="1"/>
    <col min="21" max="21" width="6.7109375" style="113" customWidth="1"/>
    <col min="22" max="22" width="8.7109375" style="113" customWidth="1"/>
    <col min="23" max="23" width="6.7109375" style="113" hidden="1" customWidth="1"/>
    <col min="24" max="16384" width="9.140625" style="113"/>
  </cols>
  <sheetData>
    <row r="1" spans="1:25" ht="30" customHeight="1">
      <c r="A1" s="243" t="s">
        <v>37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</row>
    <row r="2" spans="1:25" s="114" customFormat="1" ht="30" customHeight="1">
      <c r="A2" s="244" t="s">
        <v>108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</row>
    <row r="3" spans="1:25" s="114" customFormat="1" ht="30" customHeight="1">
      <c r="A3" s="243" t="s">
        <v>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</row>
    <row r="4" spans="1:25" ht="30" customHeight="1">
      <c r="A4" s="243" t="s">
        <v>14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</row>
    <row r="5" spans="1:25" ht="30" customHeight="1">
      <c r="A5" s="269" t="s">
        <v>64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</row>
    <row r="6" spans="1:25" ht="30" customHeight="1">
      <c r="A6" s="243" t="s">
        <v>107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</row>
    <row r="7" spans="1:25" ht="30" customHeight="1">
      <c r="A7" s="238" t="s">
        <v>284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</row>
    <row r="8" spans="1:25" s="117" customFormat="1" ht="30" customHeight="1">
      <c r="A8" s="10" t="s">
        <v>27</v>
      </c>
      <c r="B8" s="10"/>
      <c r="C8" s="52"/>
      <c r="D8" s="53"/>
      <c r="E8" s="53"/>
      <c r="F8" s="54"/>
      <c r="G8" s="115"/>
      <c r="H8" s="115"/>
      <c r="I8" s="115"/>
      <c r="J8" s="116"/>
      <c r="K8" s="116"/>
      <c r="L8" s="116"/>
      <c r="M8" s="116"/>
      <c r="N8" s="116"/>
      <c r="O8" s="116"/>
      <c r="P8" s="116"/>
      <c r="Q8" s="116"/>
      <c r="R8" s="242" t="s">
        <v>109</v>
      </c>
      <c r="S8" s="242"/>
      <c r="T8" s="242"/>
      <c r="U8" s="242"/>
      <c r="V8" s="242"/>
      <c r="W8" s="242"/>
    </row>
    <row r="9" spans="1:25" ht="20.100000000000001" customHeight="1">
      <c r="A9" s="258" t="s">
        <v>1</v>
      </c>
      <c r="B9" s="224" t="s">
        <v>15</v>
      </c>
      <c r="C9" s="260" t="s">
        <v>12</v>
      </c>
      <c r="D9" s="250" t="s">
        <v>10</v>
      </c>
      <c r="E9" s="262" t="s">
        <v>9</v>
      </c>
      <c r="F9" s="250" t="s">
        <v>13</v>
      </c>
      <c r="G9" s="250" t="s">
        <v>10</v>
      </c>
      <c r="H9" s="250" t="s">
        <v>8</v>
      </c>
      <c r="I9" s="253" t="s">
        <v>4</v>
      </c>
      <c r="J9" s="255" t="s">
        <v>28</v>
      </c>
      <c r="K9" s="256"/>
      <c r="L9" s="257"/>
      <c r="M9" s="255" t="s">
        <v>5</v>
      </c>
      <c r="N9" s="256"/>
      <c r="O9" s="257"/>
      <c r="P9" s="255" t="s">
        <v>29</v>
      </c>
      <c r="Q9" s="256"/>
      <c r="R9" s="257"/>
      <c r="S9" s="264" t="s">
        <v>17</v>
      </c>
      <c r="T9" s="265" t="s">
        <v>18</v>
      </c>
      <c r="U9" s="258" t="s">
        <v>6</v>
      </c>
      <c r="V9" s="267" t="s">
        <v>16</v>
      </c>
      <c r="W9" s="245" t="s">
        <v>32</v>
      </c>
    </row>
    <row r="10" spans="1:25" ht="39.950000000000003" customHeight="1">
      <c r="A10" s="259"/>
      <c r="B10" s="224"/>
      <c r="C10" s="261"/>
      <c r="D10" s="251"/>
      <c r="E10" s="263"/>
      <c r="F10" s="252"/>
      <c r="G10" s="251"/>
      <c r="H10" s="252"/>
      <c r="I10" s="254"/>
      <c r="J10" s="61" t="s">
        <v>11</v>
      </c>
      <c r="K10" s="62" t="s">
        <v>0</v>
      </c>
      <c r="L10" s="61" t="s">
        <v>1</v>
      </c>
      <c r="M10" s="61" t="s">
        <v>11</v>
      </c>
      <c r="N10" s="62" t="s">
        <v>0</v>
      </c>
      <c r="O10" s="61" t="s">
        <v>1</v>
      </c>
      <c r="P10" s="61" t="s">
        <v>11</v>
      </c>
      <c r="Q10" s="62" t="s">
        <v>0</v>
      </c>
      <c r="R10" s="61" t="s">
        <v>1</v>
      </c>
      <c r="S10" s="264"/>
      <c r="T10" s="266"/>
      <c r="U10" s="259"/>
      <c r="V10" s="268"/>
      <c r="W10" s="246"/>
      <c r="Y10" s="118"/>
    </row>
    <row r="11" spans="1:25" ht="25.15" customHeight="1">
      <c r="A11" s="270" t="s">
        <v>106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2"/>
      <c r="W11" s="177"/>
      <c r="Y11" s="118"/>
    </row>
    <row r="12" spans="1:25" ht="31.9" customHeight="1">
      <c r="A12" s="64">
        <f>RANK(V12,$V$12:$V$14,0)</f>
        <v>1</v>
      </c>
      <c r="B12" s="47">
        <v>2014</v>
      </c>
      <c r="C12" s="110" t="s">
        <v>152</v>
      </c>
      <c r="D12" s="50"/>
      <c r="E12" s="47" t="s">
        <v>19</v>
      </c>
      <c r="F12" s="138" t="s">
        <v>150</v>
      </c>
      <c r="G12" s="50" t="s">
        <v>151</v>
      </c>
      <c r="H12" s="48" t="s">
        <v>68</v>
      </c>
      <c r="I12" s="49" t="s">
        <v>69</v>
      </c>
      <c r="J12" s="36">
        <v>120</v>
      </c>
      <c r="K12" s="23">
        <f>ROUND(J12/1.8,5)</f>
        <v>66.666669999999996</v>
      </c>
      <c r="L12" s="80">
        <f>RANK(K12,K$12:K$14,0)</f>
        <v>1</v>
      </c>
      <c r="M12" s="36">
        <v>123</v>
      </c>
      <c r="N12" s="23">
        <f>ROUND(M12/1.8,5)</f>
        <v>68.333330000000004</v>
      </c>
      <c r="O12" s="80">
        <f>RANK(N12,N$12:N$14,0)</f>
        <v>1</v>
      </c>
      <c r="P12" s="36">
        <v>124</v>
      </c>
      <c r="Q12" s="23">
        <f>ROUND(P12/1.8,5)</f>
        <v>68.888890000000004</v>
      </c>
      <c r="R12" s="80">
        <f>RANK(Q12,Q$12:Q$14,0)</f>
        <v>1</v>
      </c>
      <c r="S12" s="41"/>
      <c r="T12" s="41"/>
      <c r="U12" s="36">
        <f>J12+M12+P12</f>
        <v>367</v>
      </c>
      <c r="V12" s="70">
        <f>ROUND(U12/1.8/3,5)</f>
        <v>67.962959999999995</v>
      </c>
      <c r="W12" s="119"/>
    </row>
    <row r="13" spans="1:25" s="137" customFormat="1" ht="31.9" customHeight="1">
      <c r="A13" s="64">
        <f>RANK(V13,$V$12:$V$14,0)</f>
        <v>2</v>
      </c>
      <c r="B13" s="47">
        <v>2014</v>
      </c>
      <c r="C13" s="5" t="s">
        <v>149</v>
      </c>
      <c r="D13" s="50"/>
      <c r="E13" s="47" t="s">
        <v>19</v>
      </c>
      <c r="F13" s="138" t="s">
        <v>150</v>
      </c>
      <c r="G13" s="50" t="s">
        <v>151</v>
      </c>
      <c r="H13" s="48" t="s">
        <v>68</v>
      </c>
      <c r="I13" s="49" t="s">
        <v>69</v>
      </c>
      <c r="J13" s="219">
        <v>117</v>
      </c>
      <c r="K13" s="108">
        <f>ROUND(J13/1.8,5)</f>
        <v>65</v>
      </c>
      <c r="L13" s="80">
        <f>RANK(K13,K$12:K$14,0)</f>
        <v>2</v>
      </c>
      <c r="M13" s="219">
        <v>121.5</v>
      </c>
      <c r="N13" s="108">
        <f>ROUND(M13/1.8,5)</f>
        <v>67.5</v>
      </c>
      <c r="O13" s="80">
        <f>RANK(N13,N$12:N$14,0)</f>
        <v>2</v>
      </c>
      <c r="P13" s="219">
        <v>119</v>
      </c>
      <c r="Q13" s="108">
        <f>ROUND(P13/1.8,5)</f>
        <v>66.111109999999996</v>
      </c>
      <c r="R13" s="80">
        <f>RANK(Q13,Q$12:Q$14,0)</f>
        <v>2</v>
      </c>
      <c r="S13" s="220"/>
      <c r="T13" s="220"/>
      <c r="U13" s="219">
        <f>J13+M13+P13</f>
        <v>357.5</v>
      </c>
      <c r="V13" s="71">
        <f>ROUND(U13/1.8/3,5)</f>
        <v>66.203699999999998</v>
      </c>
      <c r="W13" s="221"/>
    </row>
    <row r="14" spans="1:25" ht="31.9" customHeight="1">
      <c r="A14" s="64">
        <f>RANK(V14,$V$12:$V$14,0)</f>
        <v>3</v>
      </c>
      <c r="B14" s="35">
        <v>2016</v>
      </c>
      <c r="C14" s="42" t="s">
        <v>153</v>
      </c>
      <c r="D14" s="4"/>
      <c r="E14" s="83" t="s">
        <v>19</v>
      </c>
      <c r="F14" s="138" t="s">
        <v>150</v>
      </c>
      <c r="G14" s="50" t="s">
        <v>151</v>
      </c>
      <c r="H14" s="48" t="s">
        <v>68</v>
      </c>
      <c r="I14" s="49" t="s">
        <v>69</v>
      </c>
      <c r="J14" s="36">
        <v>114</v>
      </c>
      <c r="K14" s="23">
        <f>ROUND(J14/1.8,5)</f>
        <v>63.333329999999997</v>
      </c>
      <c r="L14" s="80">
        <f>RANK(K14,K$12:K$14,0)</f>
        <v>3</v>
      </c>
      <c r="M14" s="36">
        <v>118.5</v>
      </c>
      <c r="N14" s="23">
        <f>ROUND(M14/1.8,5)</f>
        <v>65.833330000000004</v>
      </c>
      <c r="O14" s="80">
        <f>RANK(N14,N$12:N$14,0)</f>
        <v>3</v>
      </c>
      <c r="P14" s="36">
        <v>115</v>
      </c>
      <c r="Q14" s="23">
        <f>ROUND(P14/1.8,5)</f>
        <v>63.888890000000004</v>
      </c>
      <c r="R14" s="80">
        <f>RANK(Q14,Q$12:Q$14,0)</f>
        <v>3</v>
      </c>
      <c r="S14" s="41"/>
      <c r="T14" s="41"/>
      <c r="U14" s="36">
        <f>J14+M14+P14</f>
        <v>347.5</v>
      </c>
      <c r="V14" s="70">
        <f>ROUND(U14/1.8/3,5)</f>
        <v>64.351849999999999</v>
      </c>
      <c r="W14" s="119"/>
    </row>
    <row r="15" spans="1:25" ht="25.15" customHeight="1">
      <c r="A15" s="270" t="s">
        <v>101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2"/>
      <c r="W15" s="119"/>
    </row>
    <row r="16" spans="1:25" ht="31.9" customHeight="1">
      <c r="A16" s="64">
        <f>RANK(V16,$V$16:$V$18,0)</f>
        <v>1</v>
      </c>
      <c r="B16" s="168">
        <v>2008</v>
      </c>
      <c r="C16" s="68" t="s">
        <v>219</v>
      </c>
      <c r="D16" s="169" t="s">
        <v>215</v>
      </c>
      <c r="E16" s="168" t="s">
        <v>19</v>
      </c>
      <c r="F16" s="68" t="s">
        <v>216</v>
      </c>
      <c r="G16" s="169" t="s">
        <v>39</v>
      </c>
      <c r="H16" s="169" t="s">
        <v>217</v>
      </c>
      <c r="I16" s="170" t="s">
        <v>218</v>
      </c>
      <c r="J16" s="36">
        <v>114</v>
      </c>
      <c r="K16" s="23">
        <f t="shared" ref="K16" si="0">ROUND(J16/1.8,5)</f>
        <v>63.333329999999997</v>
      </c>
      <c r="L16" s="80">
        <f>RANK(K16,K$16:K$18,0)</f>
        <v>2</v>
      </c>
      <c r="M16" s="36">
        <v>117</v>
      </c>
      <c r="N16" s="23">
        <f t="shared" ref="N16" si="1">ROUND(M16/1.8,5)</f>
        <v>65</v>
      </c>
      <c r="O16" s="80">
        <f>RANK(N16,N$16:N$18,0)</f>
        <v>1</v>
      </c>
      <c r="P16" s="36">
        <v>117.5</v>
      </c>
      <c r="Q16" s="23">
        <f t="shared" ref="Q16" si="2">ROUND(P16/1.8,5)</f>
        <v>65.277780000000007</v>
      </c>
      <c r="R16" s="80">
        <f>RANK(Q16,Q$16:Q$18,0)</f>
        <v>1</v>
      </c>
      <c r="S16" s="41"/>
      <c r="T16" s="41"/>
      <c r="U16" s="36">
        <f>J16+M16+P16</f>
        <v>348.5</v>
      </c>
      <c r="V16" s="70">
        <f>ROUND(U16/1.8/3,5)</f>
        <v>64.537040000000005</v>
      </c>
      <c r="W16" s="119"/>
    </row>
    <row r="17" spans="1:23" ht="31.9" customHeight="1">
      <c r="A17" s="247" t="s">
        <v>261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9"/>
      <c r="W17" s="119"/>
    </row>
    <row r="18" spans="1:23" ht="31.9" customHeight="1">
      <c r="A18" s="64">
        <v>1</v>
      </c>
      <c r="B18" s="168">
        <v>2008</v>
      </c>
      <c r="C18" s="68" t="s">
        <v>219</v>
      </c>
      <c r="D18" s="169" t="s">
        <v>215</v>
      </c>
      <c r="E18" s="168" t="s">
        <v>19</v>
      </c>
      <c r="F18" s="68" t="s">
        <v>216</v>
      </c>
      <c r="G18" s="169" t="s">
        <v>39</v>
      </c>
      <c r="H18" s="169" t="s">
        <v>217</v>
      </c>
      <c r="I18" s="176" t="s">
        <v>218</v>
      </c>
      <c r="J18" s="36">
        <v>141</v>
      </c>
      <c r="K18" s="23">
        <f>ROUND(J18/2.2,5)</f>
        <v>64.090909999999994</v>
      </c>
      <c r="L18" s="69">
        <v>1</v>
      </c>
      <c r="M18" s="36">
        <v>140.5</v>
      </c>
      <c r="N18" s="23">
        <f>ROUND(M18/2.2,5)</f>
        <v>63.863639999999997</v>
      </c>
      <c r="O18" s="69">
        <v>1</v>
      </c>
      <c r="P18" s="36">
        <v>135.5</v>
      </c>
      <c r="Q18" s="23">
        <f>ROUND(P18/2.2,5)</f>
        <v>61.590910000000001</v>
      </c>
      <c r="R18" s="69">
        <v>1</v>
      </c>
      <c r="S18" s="41"/>
      <c r="T18" s="41"/>
      <c r="U18" s="36">
        <f>J18+M18+P18</f>
        <v>417</v>
      </c>
      <c r="V18" s="70">
        <f>ROUND(U18/2.2/3,5)</f>
        <v>63.181820000000002</v>
      </c>
      <c r="W18" s="119"/>
    </row>
    <row r="19" spans="1:23" ht="30" customHeight="1">
      <c r="A19" s="24"/>
      <c r="B19" s="24"/>
      <c r="C19" s="28"/>
      <c r="D19" s="120"/>
      <c r="E19" s="120"/>
      <c r="F19" s="121"/>
      <c r="G19" s="122"/>
      <c r="H19" s="123"/>
      <c r="I19" s="33"/>
      <c r="J19" s="25"/>
      <c r="K19" s="26"/>
      <c r="L19" s="25"/>
      <c r="M19" s="25"/>
      <c r="N19" s="26"/>
      <c r="O19" s="25"/>
      <c r="P19" s="25"/>
      <c r="Q19" s="26"/>
      <c r="R19" s="25"/>
      <c r="S19" s="34"/>
      <c r="T19" s="34"/>
      <c r="U19" s="25"/>
      <c r="V19" s="27"/>
      <c r="W19" s="124"/>
    </row>
    <row r="20" spans="1:23" s="124" customFormat="1" ht="30" customHeight="1">
      <c r="A20" s="125"/>
      <c r="B20" s="125"/>
      <c r="C20" s="126" t="s">
        <v>2</v>
      </c>
      <c r="D20" s="127"/>
      <c r="E20" s="127"/>
      <c r="F20" s="128"/>
      <c r="G20" s="128"/>
      <c r="H20" s="129"/>
      <c r="I20" s="56" t="s">
        <v>257</v>
      </c>
      <c r="J20" s="3"/>
      <c r="K20" s="3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30"/>
    </row>
    <row r="21" spans="1:23" s="130" customFormat="1" ht="30" customHeight="1">
      <c r="A21" s="131"/>
      <c r="B21" s="131"/>
      <c r="C21" s="132" t="s">
        <v>3</v>
      </c>
      <c r="D21" s="133"/>
      <c r="E21" s="133"/>
      <c r="F21" s="115"/>
      <c r="G21" s="115"/>
      <c r="H21" s="134"/>
      <c r="I21" s="55" t="s">
        <v>26</v>
      </c>
      <c r="J21" s="3"/>
      <c r="K21" s="3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13"/>
    </row>
    <row r="22" spans="1:23">
      <c r="C22" s="135"/>
      <c r="D22" s="135"/>
      <c r="E22" s="135"/>
      <c r="F22" s="135"/>
      <c r="G22" s="135"/>
      <c r="H22" s="135"/>
      <c r="I22" s="135"/>
      <c r="J22" s="136"/>
      <c r="K22" s="136"/>
    </row>
    <row r="23" spans="1:23">
      <c r="C23" s="135"/>
      <c r="D23" s="135"/>
      <c r="E23" s="135"/>
      <c r="F23" s="135"/>
      <c r="G23" s="135"/>
      <c r="H23" s="135"/>
      <c r="I23" s="135"/>
      <c r="J23" s="136"/>
      <c r="K23" s="136"/>
    </row>
  </sheetData>
  <sortState ref="A12:Y14">
    <sortCondition ref="A12:A14"/>
  </sortState>
  <mergeCells count="28">
    <mergeCell ref="A6:W6"/>
    <mergeCell ref="A1:W1"/>
    <mergeCell ref="A2:W2"/>
    <mergeCell ref="A3:W3"/>
    <mergeCell ref="A4:W4"/>
    <mergeCell ref="A5:W5"/>
    <mergeCell ref="A7:W7"/>
    <mergeCell ref="R8:W8"/>
    <mergeCell ref="A9:A10"/>
    <mergeCell ref="B9:B10"/>
    <mergeCell ref="C9:C10"/>
    <mergeCell ref="D9:D10"/>
    <mergeCell ref="E9:E10"/>
    <mergeCell ref="F9:F10"/>
    <mergeCell ref="G9:G10"/>
    <mergeCell ref="H9:H10"/>
    <mergeCell ref="W9:W10"/>
    <mergeCell ref="A17:V17"/>
    <mergeCell ref="I9:I10"/>
    <mergeCell ref="J9:L9"/>
    <mergeCell ref="M9:O9"/>
    <mergeCell ref="P9:R9"/>
    <mergeCell ref="S9:S10"/>
    <mergeCell ref="T9:T10"/>
    <mergeCell ref="U9:U10"/>
    <mergeCell ref="V9:V10"/>
    <mergeCell ref="A11:V11"/>
    <mergeCell ref="A15:V15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КЮР</vt:lpstr>
      <vt:lpstr>БП</vt:lpstr>
      <vt:lpstr>МП</vt:lpstr>
      <vt:lpstr>ППЮ</vt:lpstr>
      <vt:lpstr>ППД</vt:lpstr>
      <vt:lpstr>КПД</vt:lpstr>
      <vt:lpstr>ППД.В</vt:lpstr>
      <vt:lpstr>Тест</vt:lpstr>
      <vt:lpstr>МП!Область_печати</vt:lpstr>
      <vt:lpstr>ППД!Область_печати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Olika</dc:creator>
  <cp:lastModifiedBy>User</cp:lastModifiedBy>
  <cp:lastPrinted>2023-05-28T14:44:42Z</cp:lastPrinted>
  <dcterms:created xsi:type="dcterms:W3CDTF">2007-12-24T11:06:58Z</dcterms:created>
  <dcterms:modified xsi:type="dcterms:W3CDTF">2023-05-30T06:51:54Z</dcterms:modified>
</cp:coreProperties>
</file>